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aznaraz/Yandex.Disk.localized/Шатов/ZOO NAIL ART/Товары/Файлы/ДЛЯ ОПТОВИКОВ/"/>
    </mc:Choice>
  </mc:AlternateContent>
  <xr:revisionPtr revIDLastSave="0" documentId="13_ncr:1_{24AB4CA1-8CB5-9646-8374-419633A1E3CE}" xr6:coauthVersionLast="47" xr6:coauthVersionMax="47" xr10:uidLastSave="{00000000-0000-0000-0000-000000000000}"/>
  <bookViews>
    <workbookView xWindow="3240" yWindow="560" windowWidth="39340" windowHeight="18280" xr2:uid="{58822F32-D0E3-CE46-ADEE-EB223C8F78CB}"/>
  </bookViews>
  <sheets>
    <sheet name="ЗАКАЗ" sheetId="1" r:id="rId1"/>
  </sheets>
  <definedNames>
    <definedName name="_xlnm._FilterDatabase" localSheetId="0" hidden="1">ЗАКАЗ!$A$1:$A$461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3" i="1" l="1"/>
  <c r="F173" i="1" s="1"/>
  <c r="E87" i="1"/>
  <c r="F87" i="1" s="1"/>
  <c r="E66" i="1"/>
  <c r="F66" i="1" s="1"/>
  <c r="E58" i="1"/>
  <c r="F58" i="1" s="1"/>
  <c r="E29" i="1"/>
  <c r="F29" i="1" s="1"/>
  <c r="E30" i="1"/>
  <c r="F30" i="1" s="1"/>
  <c r="E14" i="1"/>
  <c r="F14" i="1" s="1"/>
  <c r="E426" i="1"/>
  <c r="F426" i="1" s="1"/>
  <c r="E427" i="1"/>
  <c r="F427" i="1" s="1"/>
  <c r="E428" i="1"/>
  <c r="F428" i="1" s="1"/>
  <c r="E429" i="1"/>
  <c r="F429" i="1"/>
  <c r="E430" i="1"/>
  <c r="F430" i="1" s="1"/>
  <c r="E431" i="1"/>
  <c r="F431" i="1" s="1"/>
  <c r="E422" i="1"/>
  <c r="F422" i="1" s="1"/>
  <c r="E161" i="1"/>
  <c r="F161" i="1" s="1"/>
  <c r="E162" i="1"/>
  <c r="F162" i="1" s="1"/>
  <c r="E160" i="1"/>
  <c r="F160" i="1" s="1"/>
  <c r="E44" i="1"/>
  <c r="F44" i="1" s="1"/>
  <c r="E301" i="1"/>
  <c r="F301" i="1" s="1"/>
  <c r="E299" i="1"/>
  <c r="F299" i="1" s="1"/>
  <c r="E180" i="1"/>
  <c r="F180" i="1" s="1"/>
  <c r="E182" i="1"/>
  <c r="F182" i="1" s="1"/>
  <c r="E181" i="1"/>
  <c r="F181" i="1" s="1"/>
  <c r="E54" i="1"/>
  <c r="F54" i="1" s="1"/>
  <c r="E55" i="1"/>
  <c r="F55" i="1" s="1"/>
  <c r="E56" i="1"/>
  <c r="F56" i="1" s="1"/>
  <c r="E38" i="1"/>
  <c r="F38" i="1" s="1"/>
  <c r="E12" i="1"/>
  <c r="F12" i="1" s="1"/>
  <c r="E13" i="1"/>
  <c r="F13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419" i="1"/>
  <c r="F419" i="1" s="1"/>
  <c r="E349" i="1"/>
  <c r="F349" i="1" s="1"/>
  <c r="E185" i="1"/>
  <c r="F185" i="1" s="1"/>
  <c r="E172" i="1"/>
  <c r="F172" i="1" s="1"/>
  <c r="E171" i="1"/>
  <c r="F171" i="1" s="1"/>
  <c r="E170" i="1"/>
  <c r="F170" i="1" s="1"/>
  <c r="E166" i="1"/>
  <c r="F166" i="1" s="1"/>
  <c r="E164" i="1"/>
  <c r="F164" i="1" s="1"/>
  <c r="E165" i="1"/>
  <c r="F165" i="1" s="1"/>
  <c r="E167" i="1"/>
  <c r="F167" i="1" s="1"/>
  <c r="E168" i="1"/>
  <c r="F168" i="1" s="1"/>
  <c r="E169" i="1"/>
  <c r="F169" i="1" s="1"/>
  <c r="E174" i="1"/>
  <c r="F174" i="1" s="1"/>
  <c r="E175" i="1"/>
  <c r="E120" i="1"/>
  <c r="F120" i="1" s="1"/>
  <c r="E119" i="1"/>
  <c r="F119" i="1" s="1"/>
  <c r="E100" i="1"/>
  <c r="F100" i="1" s="1"/>
  <c r="E88" i="1"/>
  <c r="F88" i="1" s="1"/>
  <c r="E86" i="1"/>
  <c r="F86" i="1" s="1"/>
  <c r="E84" i="1"/>
  <c r="F84" i="1" s="1"/>
  <c r="E67" i="1"/>
  <c r="F67" i="1" s="1"/>
  <c r="E53" i="1" l="1"/>
  <c r="F53" i="1" s="1"/>
  <c r="E4" i="1"/>
  <c r="E5" i="1"/>
  <c r="E6" i="1"/>
  <c r="E7" i="1"/>
  <c r="E40" i="1"/>
  <c r="E183" i="1"/>
  <c r="F183" i="1" s="1"/>
  <c r="E35" i="1"/>
  <c r="F35" i="1" s="1"/>
  <c r="E34" i="1"/>
  <c r="F34" i="1" s="1"/>
  <c r="E33" i="1"/>
  <c r="F33" i="1" s="1"/>
  <c r="E32" i="1"/>
  <c r="F32" i="1" s="1"/>
  <c r="E232" i="1"/>
  <c r="F232" i="1" s="1"/>
  <c r="E112" i="1" l="1"/>
  <c r="F112" i="1" s="1"/>
  <c r="E380" i="1"/>
  <c r="F380" i="1" s="1"/>
  <c r="E202" i="1"/>
  <c r="F202" i="1" s="1"/>
  <c r="E198" i="1"/>
  <c r="F198" i="1" s="1"/>
  <c r="E199" i="1"/>
  <c r="F199" i="1" s="1"/>
  <c r="E197" i="1"/>
  <c r="F197" i="1" s="1"/>
  <c r="E200" i="1"/>
  <c r="F200" i="1" s="1"/>
  <c r="D454" i="1"/>
  <c r="E451" i="1" l="1"/>
  <c r="F451" i="1" s="1"/>
  <c r="E450" i="1"/>
  <c r="F450" i="1" s="1"/>
  <c r="E449" i="1"/>
  <c r="F449" i="1" s="1"/>
  <c r="E448" i="1"/>
  <c r="F448" i="1" s="1"/>
  <c r="E447" i="1"/>
  <c r="F447" i="1" s="1"/>
  <c r="E446" i="1"/>
  <c r="F446" i="1" s="1"/>
  <c r="E445" i="1"/>
  <c r="F445" i="1" s="1"/>
  <c r="E444" i="1"/>
  <c r="F444" i="1" s="1"/>
  <c r="E443" i="1"/>
  <c r="F443" i="1" s="1"/>
  <c r="E442" i="1"/>
  <c r="F442" i="1" s="1"/>
  <c r="E441" i="1"/>
  <c r="F441" i="1" s="1"/>
  <c r="E440" i="1"/>
  <c r="F440" i="1" s="1"/>
  <c r="E439" i="1"/>
  <c r="F439" i="1" s="1"/>
  <c r="E438" i="1"/>
  <c r="F438" i="1" s="1"/>
  <c r="E437" i="1"/>
  <c r="F437" i="1" s="1"/>
  <c r="E436" i="1"/>
  <c r="F436" i="1" s="1"/>
  <c r="E435" i="1"/>
  <c r="F435" i="1" s="1"/>
  <c r="E433" i="1"/>
  <c r="F433" i="1" s="1"/>
  <c r="E432" i="1"/>
  <c r="F432" i="1" s="1"/>
  <c r="E425" i="1"/>
  <c r="F425" i="1" s="1"/>
  <c r="E424" i="1"/>
  <c r="F424" i="1" s="1"/>
  <c r="E423" i="1"/>
  <c r="F423" i="1" s="1"/>
  <c r="E420" i="1"/>
  <c r="F420" i="1" s="1"/>
  <c r="E418" i="1"/>
  <c r="F418" i="1" s="1"/>
  <c r="E417" i="1"/>
  <c r="F417" i="1" s="1"/>
  <c r="E416" i="1"/>
  <c r="F416" i="1" s="1"/>
  <c r="E415" i="1"/>
  <c r="F415" i="1" s="1"/>
  <c r="E414" i="1"/>
  <c r="F414" i="1" s="1"/>
  <c r="E413" i="1"/>
  <c r="F413" i="1" s="1"/>
  <c r="E412" i="1"/>
  <c r="F412" i="1" s="1"/>
  <c r="E411" i="1"/>
  <c r="F411" i="1" s="1"/>
  <c r="E410" i="1"/>
  <c r="F410" i="1" s="1"/>
  <c r="E409" i="1"/>
  <c r="F409" i="1" s="1"/>
  <c r="E408" i="1"/>
  <c r="F408" i="1" s="1"/>
  <c r="E407" i="1"/>
  <c r="F407" i="1" s="1"/>
  <c r="E406" i="1"/>
  <c r="F406" i="1" s="1"/>
  <c r="E405" i="1"/>
  <c r="F405" i="1" s="1"/>
  <c r="E404" i="1"/>
  <c r="F404" i="1" s="1"/>
  <c r="E403" i="1"/>
  <c r="F403" i="1" s="1"/>
  <c r="E402" i="1"/>
  <c r="F402" i="1" s="1"/>
  <c r="E401" i="1"/>
  <c r="F401" i="1" s="1"/>
  <c r="E400" i="1"/>
  <c r="F400" i="1" s="1"/>
  <c r="E399" i="1"/>
  <c r="F399" i="1" s="1"/>
  <c r="E398" i="1"/>
  <c r="F398" i="1" s="1"/>
  <c r="E397" i="1"/>
  <c r="F397" i="1" s="1"/>
  <c r="E396" i="1"/>
  <c r="F396" i="1" s="1"/>
  <c r="E395" i="1"/>
  <c r="F395" i="1" s="1"/>
  <c r="E394" i="1"/>
  <c r="F394" i="1" s="1"/>
  <c r="E393" i="1"/>
  <c r="F393" i="1" s="1"/>
  <c r="E392" i="1"/>
  <c r="F392" i="1" s="1"/>
  <c r="E391" i="1"/>
  <c r="F391" i="1" s="1"/>
  <c r="E390" i="1"/>
  <c r="F390" i="1" s="1"/>
  <c r="E389" i="1"/>
  <c r="F389" i="1" s="1"/>
  <c r="E388" i="1"/>
  <c r="F388" i="1" s="1"/>
  <c r="E387" i="1"/>
  <c r="F387" i="1" s="1"/>
  <c r="E386" i="1"/>
  <c r="F386" i="1" s="1"/>
  <c r="E385" i="1"/>
  <c r="F385" i="1" s="1"/>
  <c r="E384" i="1"/>
  <c r="F384" i="1" s="1"/>
  <c r="E383" i="1"/>
  <c r="F383" i="1" s="1"/>
  <c r="E382" i="1"/>
  <c r="F382" i="1" s="1"/>
  <c r="E381" i="1"/>
  <c r="F381" i="1" s="1"/>
  <c r="E379" i="1"/>
  <c r="F379" i="1" s="1"/>
  <c r="E378" i="1"/>
  <c r="F378" i="1" s="1"/>
  <c r="E377" i="1"/>
  <c r="F377" i="1" s="1"/>
  <c r="E376" i="1"/>
  <c r="F376" i="1" s="1"/>
  <c r="E375" i="1"/>
  <c r="F375" i="1" s="1"/>
  <c r="E374" i="1"/>
  <c r="F374" i="1" s="1"/>
  <c r="E372" i="1"/>
  <c r="F372" i="1" s="1"/>
  <c r="E371" i="1"/>
  <c r="F371" i="1" s="1"/>
  <c r="E370" i="1"/>
  <c r="F370" i="1" s="1"/>
  <c r="E369" i="1"/>
  <c r="F369" i="1" s="1"/>
  <c r="E368" i="1"/>
  <c r="F368" i="1" s="1"/>
  <c r="E367" i="1"/>
  <c r="F367" i="1" s="1"/>
  <c r="E366" i="1"/>
  <c r="F366" i="1" s="1"/>
  <c r="E365" i="1"/>
  <c r="F365" i="1" s="1"/>
  <c r="E364" i="1"/>
  <c r="F364" i="1" s="1"/>
  <c r="E363" i="1"/>
  <c r="F363" i="1" s="1"/>
  <c r="E362" i="1"/>
  <c r="F362" i="1" s="1"/>
  <c r="E361" i="1"/>
  <c r="F361" i="1" s="1"/>
  <c r="E360" i="1"/>
  <c r="F360" i="1" s="1"/>
  <c r="E359" i="1"/>
  <c r="F359" i="1" s="1"/>
  <c r="E357" i="1"/>
  <c r="F357" i="1" s="1"/>
  <c r="E356" i="1"/>
  <c r="F356" i="1" s="1"/>
  <c r="E355" i="1"/>
  <c r="F355" i="1" s="1"/>
  <c r="E354" i="1"/>
  <c r="F354" i="1" s="1"/>
  <c r="E353" i="1"/>
  <c r="F353" i="1" s="1"/>
  <c r="E352" i="1"/>
  <c r="F352" i="1" s="1"/>
  <c r="E351" i="1"/>
  <c r="F351" i="1" s="1"/>
  <c r="E350" i="1"/>
  <c r="F350" i="1" s="1"/>
  <c r="E348" i="1"/>
  <c r="F348" i="1" s="1"/>
  <c r="E347" i="1"/>
  <c r="F347" i="1" s="1"/>
  <c r="E346" i="1"/>
  <c r="F346" i="1" s="1"/>
  <c r="E345" i="1"/>
  <c r="F345" i="1" s="1"/>
  <c r="E344" i="1"/>
  <c r="F344" i="1" s="1"/>
  <c r="E343" i="1"/>
  <c r="F343" i="1" s="1"/>
  <c r="E342" i="1"/>
  <c r="F342" i="1" s="1"/>
  <c r="E341" i="1"/>
  <c r="F341" i="1" s="1"/>
  <c r="E340" i="1"/>
  <c r="F340" i="1" s="1"/>
  <c r="E339" i="1"/>
  <c r="F339" i="1" s="1"/>
  <c r="E338" i="1"/>
  <c r="F338" i="1" s="1"/>
  <c r="E337" i="1"/>
  <c r="F337" i="1" s="1"/>
  <c r="E336" i="1"/>
  <c r="F336" i="1" s="1"/>
  <c r="E335" i="1"/>
  <c r="F335" i="1" s="1"/>
  <c r="E334" i="1"/>
  <c r="F334" i="1" s="1"/>
  <c r="E333" i="1"/>
  <c r="F333" i="1" s="1"/>
  <c r="E331" i="1"/>
  <c r="F331" i="1" s="1"/>
  <c r="E330" i="1"/>
  <c r="F330" i="1" s="1"/>
  <c r="E329" i="1"/>
  <c r="F329" i="1" s="1"/>
  <c r="E328" i="1"/>
  <c r="F328" i="1" s="1"/>
  <c r="E327" i="1"/>
  <c r="F327" i="1" s="1"/>
  <c r="E326" i="1"/>
  <c r="F326" i="1" s="1"/>
  <c r="E325" i="1"/>
  <c r="F325" i="1" s="1"/>
  <c r="E324" i="1"/>
  <c r="F324" i="1" s="1"/>
  <c r="E323" i="1"/>
  <c r="F323" i="1" s="1"/>
  <c r="E322" i="1"/>
  <c r="F322" i="1" s="1"/>
  <c r="E321" i="1"/>
  <c r="F321" i="1" s="1"/>
  <c r="E320" i="1"/>
  <c r="F320" i="1" s="1"/>
  <c r="E319" i="1"/>
  <c r="F319" i="1" s="1"/>
  <c r="E318" i="1"/>
  <c r="F318" i="1" s="1"/>
  <c r="E317" i="1"/>
  <c r="F317" i="1" s="1"/>
  <c r="E316" i="1"/>
  <c r="F316" i="1" s="1"/>
  <c r="E315" i="1"/>
  <c r="F315" i="1" s="1"/>
  <c r="E314" i="1"/>
  <c r="F314" i="1" s="1"/>
  <c r="E313" i="1"/>
  <c r="F313" i="1" s="1"/>
  <c r="E312" i="1"/>
  <c r="F312" i="1" s="1"/>
  <c r="E311" i="1"/>
  <c r="F311" i="1" s="1"/>
  <c r="E310" i="1"/>
  <c r="F310" i="1" s="1"/>
  <c r="E309" i="1"/>
  <c r="F309" i="1" s="1"/>
  <c r="E308" i="1"/>
  <c r="F308" i="1" s="1"/>
  <c r="E307" i="1"/>
  <c r="F307" i="1" s="1"/>
  <c r="E306" i="1"/>
  <c r="F306" i="1" s="1"/>
  <c r="E305" i="1"/>
  <c r="F305" i="1" s="1"/>
  <c r="E304" i="1"/>
  <c r="F304" i="1" s="1"/>
  <c r="E303" i="1"/>
  <c r="F303" i="1" s="1"/>
  <c r="E302" i="1"/>
  <c r="F302" i="1" s="1"/>
  <c r="E300" i="1"/>
  <c r="F300" i="1" s="1"/>
  <c r="E298" i="1"/>
  <c r="F298" i="1" s="1"/>
  <c r="E296" i="1"/>
  <c r="F296" i="1" s="1"/>
  <c r="E295" i="1"/>
  <c r="F295" i="1" s="1"/>
  <c r="E294" i="1"/>
  <c r="F294" i="1" s="1"/>
  <c r="E293" i="1"/>
  <c r="F293" i="1" s="1"/>
  <c r="E292" i="1"/>
  <c r="F292" i="1" s="1"/>
  <c r="E291" i="1"/>
  <c r="F291" i="1" s="1"/>
  <c r="E290" i="1"/>
  <c r="F290" i="1" s="1"/>
  <c r="E288" i="1"/>
  <c r="F288" i="1" s="1"/>
  <c r="E287" i="1"/>
  <c r="F287" i="1" s="1"/>
  <c r="E286" i="1"/>
  <c r="F286" i="1" s="1"/>
  <c r="E285" i="1"/>
  <c r="F285" i="1" s="1"/>
  <c r="E284" i="1"/>
  <c r="F284" i="1" s="1"/>
  <c r="E283" i="1"/>
  <c r="F283" i="1" s="1"/>
  <c r="E282" i="1"/>
  <c r="F282" i="1" s="1"/>
  <c r="E281" i="1"/>
  <c r="F281" i="1" s="1"/>
  <c r="E280" i="1"/>
  <c r="F280" i="1" s="1"/>
  <c r="E279" i="1"/>
  <c r="F279" i="1" s="1"/>
  <c r="E278" i="1"/>
  <c r="F278" i="1" s="1"/>
  <c r="E277" i="1"/>
  <c r="F277" i="1" s="1"/>
  <c r="E276" i="1"/>
  <c r="F276" i="1" s="1"/>
  <c r="E275" i="1"/>
  <c r="F275" i="1" s="1"/>
  <c r="E274" i="1"/>
  <c r="F274" i="1" s="1"/>
  <c r="E273" i="1"/>
  <c r="F273" i="1" s="1"/>
  <c r="E272" i="1"/>
  <c r="F272" i="1" s="1"/>
  <c r="E271" i="1"/>
  <c r="F271" i="1" s="1"/>
  <c r="E270" i="1"/>
  <c r="F270" i="1" s="1"/>
  <c r="E269" i="1"/>
  <c r="F269" i="1" s="1"/>
  <c r="E268" i="1"/>
  <c r="F268" i="1" s="1"/>
  <c r="E267" i="1"/>
  <c r="F267" i="1" s="1"/>
  <c r="E266" i="1"/>
  <c r="F266" i="1" s="1"/>
  <c r="E265" i="1"/>
  <c r="F265" i="1" s="1"/>
  <c r="E264" i="1"/>
  <c r="F264" i="1" s="1"/>
  <c r="E263" i="1"/>
  <c r="F263" i="1" s="1"/>
  <c r="E262" i="1"/>
  <c r="F262" i="1" s="1"/>
  <c r="E261" i="1"/>
  <c r="F261" i="1" s="1"/>
  <c r="E260" i="1"/>
  <c r="F260" i="1" s="1"/>
  <c r="E259" i="1"/>
  <c r="F259" i="1" s="1"/>
  <c r="E258" i="1"/>
  <c r="F258" i="1" s="1"/>
  <c r="E257" i="1"/>
  <c r="F257" i="1" s="1"/>
  <c r="E256" i="1"/>
  <c r="F256" i="1" s="1"/>
  <c r="E255" i="1"/>
  <c r="F255" i="1" s="1"/>
  <c r="E254" i="1"/>
  <c r="F254" i="1" s="1"/>
  <c r="E253" i="1"/>
  <c r="F253" i="1" s="1"/>
  <c r="E252" i="1"/>
  <c r="F252" i="1" s="1"/>
  <c r="E251" i="1"/>
  <c r="F251" i="1" s="1"/>
  <c r="E250" i="1"/>
  <c r="F250" i="1" s="1"/>
  <c r="E249" i="1"/>
  <c r="F249" i="1" s="1"/>
  <c r="E248" i="1"/>
  <c r="F248" i="1" s="1"/>
  <c r="E247" i="1"/>
  <c r="F247" i="1" s="1"/>
  <c r="E246" i="1"/>
  <c r="F246" i="1" s="1"/>
  <c r="E245" i="1"/>
  <c r="F245" i="1" s="1"/>
  <c r="E244" i="1"/>
  <c r="F244" i="1" s="1"/>
  <c r="E243" i="1"/>
  <c r="F243" i="1" s="1"/>
  <c r="E242" i="1"/>
  <c r="F242" i="1" s="1"/>
  <c r="E241" i="1"/>
  <c r="F241" i="1" s="1"/>
  <c r="E240" i="1"/>
  <c r="F240" i="1" s="1"/>
  <c r="E239" i="1"/>
  <c r="F239" i="1" s="1"/>
  <c r="E238" i="1"/>
  <c r="F238" i="1" s="1"/>
  <c r="E237" i="1"/>
  <c r="F237" i="1" s="1"/>
  <c r="E236" i="1"/>
  <c r="F236" i="1" s="1"/>
  <c r="E235" i="1"/>
  <c r="F235" i="1" s="1"/>
  <c r="E234" i="1"/>
  <c r="F234" i="1" s="1"/>
  <c r="E233" i="1"/>
  <c r="F233" i="1" s="1"/>
  <c r="E231" i="1"/>
  <c r="F231" i="1" s="1"/>
  <c r="E230" i="1"/>
  <c r="F230" i="1" s="1"/>
  <c r="E229" i="1"/>
  <c r="F229" i="1" s="1"/>
  <c r="E228" i="1"/>
  <c r="F228" i="1" s="1"/>
  <c r="E227" i="1"/>
  <c r="F227" i="1" s="1"/>
  <c r="E226" i="1"/>
  <c r="F226" i="1" s="1"/>
  <c r="E225" i="1"/>
  <c r="F225" i="1" s="1"/>
  <c r="E224" i="1"/>
  <c r="F224" i="1" s="1"/>
  <c r="E222" i="1"/>
  <c r="F222" i="1" s="1"/>
  <c r="E221" i="1"/>
  <c r="F221" i="1" s="1"/>
  <c r="E220" i="1"/>
  <c r="F220" i="1" s="1"/>
  <c r="E219" i="1"/>
  <c r="F219" i="1" s="1"/>
  <c r="E218" i="1"/>
  <c r="F218" i="1" s="1"/>
  <c r="E217" i="1"/>
  <c r="F217" i="1" s="1"/>
  <c r="E216" i="1"/>
  <c r="F216" i="1" s="1"/>
  <c r="E215" i="1"/>
  <c r="F215" i="1" s="1"/>
  <c r="E214" i="1"/>
  <c r="F214" i="1" s="1"/>
  <c r="E213" i="1"/>
  <c r="F213" i="1" s="1"/>
  <c r="E212" i="1"/>
  <c r="F212" i="1" s="1"/>
  <c r="E211" i="1"/>
  <c r="F211" i="1" s="1"/>
  <c r="E210" i="1"/>
  <c r="F210" i="1" s="1"/>
  <c r="E209" i="1"/>
  <c r="F209" i="1" s="1"/>
  <c r="E208" i="1"/>
  <c r="F208" i="1" s="1"/>
  <c r="E207" i="1"/>
  <c r="F207" i="1" s="1"/>
  <c r="E206" i="1"/>
  <c r="F206" i="1" s="1"/>
  <c r="E205" i="1"/>
  <c r="F205" i="1" s="1"/>
  <c r="E204" i="1"/>
  <c r="F204" i="1" s="1"/>
  <c r="E203" i="1"/>
  <c r="F203" i="1" s="1"/>
  <c r="E201" i="1"/>
  <c r="F201" i="1" s="1"/>
  <c r="E196" i="1"/>
  <c r="F196" i="1" s="1"/>
  <c r="E195" i="1"/>
  <c r="F195" i="1" s="1"/>
  <c r="E192" i="1"/>
  <c r="F192" i="1" s="1"/>
  <c r="E191" i="1"/>
  <c r="F191" i="1" s="1"/>
  <c r="E190" i="1"/>
  <c r="F190" i="1" s="1"/>
  <c r="E189" i="1"/>
  <c r="F189" i="1" s="1"/>
  <c r="E188" i="1"/>
  <c r="F188" i="1" s="1"/>
  <c r="E187" i="1"/>
  <c r="F187" i="1" s="1"/>
  <c r="E186" i="1"/>
  <c r="F186" i="1" s="1"/>
  <c r="E184" i="1"/>
  <c r="F184" i="1" s="1"/>
  <c r="E179" i="1"/>
  <c r="F179" i="1" s="1"/>
  <c r="E177" i="1"/>
  <c r="F177" i="1" s="1"/>
  <c r="E176" i="1"/>
  <c r="F176" i="1" s="1"/>
  <c r="F175" i="1"/>
  <c r="E146" i="1"/>
  <c r="F146" i="1" s="1"/>
  <c r="E147" i="1"/>
  <c r="F147" i="1" s="1"/>
  <c r="E148" i="1"/>
  <c r="F148" i="1" s="1"/>
  <c r="E149" i="1"/>
  <c r="F149" i="1" s="1"/>
  <c r="E150" i="1"/>
  <c r="F150" i="1" s="1"/>
  <c r="E151" i="1"/>
  <c r="F151" i="1" s="1"/>
  <c r="E152" i="1"/>
  <c r="F152" i="1" s="1"/>
  <c r="E153" i="1"/>
  <c r="F153" i="1" s="1"/>
  <c r="E154" i="1"/>
  <c r="F154" i="1" s="1"/>
  <c r="E155" i="1"/>
  <c r="F155" i="1" s="1"/>
  <c r="E156" i="1"/>
  <c r="F156" i="1" s="1"/>
  <c r="E157" i="1"/>
  <c r="F157" i="1" s="1"/>
  <c r="E158" i="1"/>
  <c r="F158" i="1" s="1"/>
  <c r="E159" i="1"/>
  <c r="F159" i="1" s="1"/>
  <c r="E145" i="1"/>
  <c r="F145" i="1" s="1"/>
  <c r="E143" i="1"/>
  <c r="F143" i="1" s="1"/>
  <c r="E142" i="1"/>
  <c r="F142" i="1" s="1"/>
  <c r="E141" i="1"/>
  <c r="F141" i="1" s="1"/>
  <c r="E140" i="1"/>
  <c r="F140" i="1" s="1"/>
  <c r="E139" i="1"/>
  <c r="F139" i="1" s="1"/>
  <c r="E138" i="1"/>
  <c r="F138" i="1" s="1"/>
  <c r="E137" i="1"/>
  <c r="F137" i="1" s="1"/>
  <c r="E136" i="1"/>
  <c r="F136" i="1" s="1"/>
  <c r="E135" i="1"/>
  <c r="F135" i="1" s="1"/>
  <c r="E134" i="1"/>
  <c r="F134" i="1" s="1"/>
  <c r="E133" i="1"/>
  <c r="F133" i="1" s="1"/>
  <c r="E132" i="1"/>
  <c r="F132" i="1" s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E125" i="1"/>
  <c r="F125" i="1" s="1"/>
  <c r="E124" i="1"/>
  <c r="F124" i="1" s="1"/>
  <c r="E123" i="1"/>
  <c r="F123" i="1" s="1"/>
  <c r="E122" i="1"/>
  <c r="F122" i="1" s="1"/>
  <c r="E121" i="1"/>
  <c r="F121" i="1" s="1"/>
  <c r="E118" i="1"/>
  <c r="F118" i="1" s="1"/>
  <c r="E117" i="1"/>
  <c r="F117" i="1" s="1"/>
  <c r="E116" i="1"/>
  <c r="F116" i="1" s="1"/>
  <c r="E115" i="1"/>
  <c r="F115" i="1" s="1"/>
  <c r="E114" i="1"/>
  <c r="F114" i="1" s="1"/>
  <c r="E113" i="1"/>
  <c r="F113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99" i="1"/>
  <c r="F99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5" i="1"/>
  <c r="F85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59" i="1"/>
  <c r="F59" i="1" s="1"/>
  <c r="E60" i="1"/>
  <c r="F60" i="1" s="1"/>
  <c r="E61" i="1"/>
  <c r="F61" i="1" s="1"/>
  <c r="E62" i="1"/>
  <c r="F62" i="1" s="1"/>
  <c r="E63" i="1"/>
  <c r="F63" i="1" s="1"/>
  <c r="E64" i="1"/>
  <c r="F64" i="1" s="1"/>
  <c r="E65" i="1"/>
  <c r="F65" i="1" s="1"/>
  <c r="E43" i="1"/>
  <c r="F43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42" i="1"/>
  <c r="F42" i="1" s="1"/>
  <c r="E37" i="1"/>
  <c r="F37" i="1" s="1"/>
  <c r="E39" i="1"/>
  <c r="F39" i="1" s="1"/>
  <c r="F40" i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31" i="1"/>
  <c r="F31" i="1" s="1"/>
  <c r="E11" i="1"/>
  <c r="F11" i="1" l="1"/>
  <c r="F9" i="1"/>
  <c r="F7" i="1"/>
  <c r="F6" i="1"/>
  <c r="F5" i="1"/>
  <c r="F4" i="1"/>
  <c r="F453" i="1" l="1"/>
  <c r="F454" i="1"/>
</calcChain>
</file>

<file path=xl/sharedStrings.xml><?xml version="1.0" encoding="utf-8"?>
<sst xmlns="http://schemas.openxmlformats.org/spreadsheetml/2006/main" count="486" uniqueCount="328">
  <si>
    <t>цена от</t>
  </si>
  <si>
    <t>Арт</t>
  </si>
  <si>
    <t>Наименование</t>
  </si>
  <si>
    <t>РРЦ</t>
  </si>
  <si>
    <t>Кол-во</t>
  </si>
  <si>
    <t>Сумма</t>
  </si>
  <si>
    <t>Комментарий</t>
  </si>
  <si>
    <t>Безопасная фреза ONY CLEAN 1,6*3 мм</t>
  </si>
  <si>
    <t>Микс объёмных фигурок 20 шт, рандомный набор, пластик</t>
  </si>
  <si>
    <t>Пушок на магните голубой</t>
  </si>
  <si>
    <t>Пирсинг для ногтей колечки золото 1 г</t>
  </si>
  <si>
    <t>Дрель ручная для пирсинга</t>
  </si>
  <si>
    <t>Типсы формы миндаль прозрачные 50 шт (кончики)</t>
  </si>
  <si>
    <t>Типсы формы миндаль натуральные 50 шт (кончики)</t>
  </si>
  <si>
    <t>Кисть веер</t>
  </si>
  <si>
    <t>Силиконовая кисть двусторонняя скошенное перо/скошенный овал</t>
  </si>
  <si>
    <t>Апельсиновые палочки 11,5 см (8 шт)</t>
  </si>
  <si>
    <t>Апельсиновые палочки 11,5 см (100 шт)</t>
  </si>
  <si>
    <t>Индивидуальный набор для маникюра (пилка серая 180/240 грит, баф 100/180 грит, апельсиновая палочка)</t>
  </si>
  <si>
    <t>Мини-баф розовый 100/180 грит, набор 5 шт</t>
  </si>
  <si>
    <t>Пилка капля серая тонкая 180/240 грит 16,5 см, набор 5 шт</t>
  </si>
  <si>
    <t>Пилка капля серая тонкая 180/240 грит 16,5 см, набор 50 шт</t>
  </si>
  <si>
    <t>Битое стекло лента 4*20 см</t>
  </si>
  <si>
    <t>Фольга переводная 4*50 см полоски голография серебро</t>
  </si>
  <si>
    <t>Фольга переводная 4*50 см голография розовая</t>
  </si>
  <si>
    <t>Фольга переводная 4*50 см осколки опаловая</t>
  </si>
  <si>
    <t>Фольга переводная 4*50 см звёздочки опаловая</t>
  </si>
  <si>
    <t>Фольга переводная 4*50 см глянцевая белое золото</t>
  </si>
  <si>
    <t>Фольга переводная 4*50 см глянцевая медь</t>
  </si>
  <si>
    <t>Фольга переводная 4*50 см глянцевая розовое золото</t>
  </si>
  <si>
    <t>Фольга переводная 4*50 см глянцевая красная</t>
  </si>
  <si>
    <t>Фольга переводная 4*50 см глянцевая коричневая</t>
  </si>
  <si>
    <t>Фольга переводная 4*50 см глянцевая зелёная</t>
  </si>
  <si>
    <t>Фольга переводная 4*50 см глянцевая св. голубая</t>
  </si>
  <si>
    <t>Фольга переводная 4*50 см глянцевая голубая</t>
  </si>
  <si>
    <t>Фольга переводная 4*50 см глянцевая лаванда</t>
  </si>
  <si>
    <t>Фольга переводная 4*50 см глянцевая фиолетовая</t>
  </si>
  <si>
    <t>Фольга переводная 4*50 см глянцевая баклажан</t>
  </si>
  <si>
    <t>Фольга переводная 4*50 см глянцевая розовая</t>
  </si>
  <si>
    <t>Фольга переводная 4*50 см матовая графит</t>
  </si>
  <si>
    <t>Фольга переводная 4*50 см матовая чёрная</t>
  </si>
  <si>
    <t>Фольга переводная 4*50 см матовая белая</t>
  </si>
  <si>
    <t>Фольга переводная 4*50 см матовая серебро</t>
  </si>
  <si>
    <t>Фольга переводная 4*50 см матовая золото</t>
  </si>
  <si>
    <t>Фольга переводная 4*50 см матовая св. золото</t>
  </si>
  <si>
    <t>Фольга переводная 4*50 см матовая жёлтая</t>
  </si>
  <si>
    <t>Фольга переводная 4*50 см матовая св. розовая</t>
  </si>
  <si>
    <t>Фольга переводная 4*50 см матовая голубая</t>
  </si>
  <si>
    <t>Фольга переводная 4*50 см зимняя прозрачная серебро</t>
  </si>
  <si>
    <t>Фольга переводная 4*50 см зимняя чёрная серебро</t>
  </si>
  <si>
    <t>Фольга переводная 4*50 см зимняя прозрачная белая</t>
  </si>
  <si>
    <t>Фольга переводная 4*50 см глянцевая малиновая</t>
  </si>
  <si>
    <t>Фольга переводная 4*50 см матовая белое золото</t>
  </si>
  <si>
    <t>Фольга переводная 4*50 см матовая розовая</t>
  </si>
  <si>
    <t>Фольга переводная 4*50 см хром голография черепа</t>
  </si>
  <si>
    <t>Наклейки (слова) чёрные</t>
  </si>
  <si>
    <t>Наклейки полосочки серебро</t>
  </si>
  <si>
    <t>Наклейки полосочки золото</t>
  </si>
  <si>
    <t>Наклейки полосочки чёрные</t>
  </si>
  <si>
    <t>Наклейки полосочки белые</t>
  </si>
  <si>
    <t>Наклейки полосочки голография</t>
  </si>
  <si>
    <t>Фольга поталь двусторонняя 14*14 см светлое золото/золото</t>
  </si>
  <si>
    <t>Фольга поталь двусторонняя 14*14 см красная/серебро</t>
  </si>
  <si>
    <t>Фольга поталь двусторонняя 14*14 см красная/золото</t>
  </si>
  <si>
    <t>Фольга поталь двусторонняя 14*14 см зелёная/серебро</t>
  </si>
  <si>
    <t>Фольга поталь 14*14 см фиолетовая</t>
  </si>
  <si>
    <t>Фольга поталь 9*9 см серебро</t>
  </si>
  <si>
    <t>Фольга поталь 9*9 см светлое золото</t>
  </si>
  <si>
    <t>Фольга поталь 9*9 см золото</t>
  </si>
  <si>
    <t>Бульонки металлические золото 0.8 мм (10 г)</t>
  </si>
  <si>
    <t>Бульонки металлические розовые 0.6 мм (10 г)</t>
  </si>
  <si>
    <t>Бульонки металлические розовые 0.8 мм (10 г)</t>
  </si>
  <si>
    <t>Бульонки металлические розовые 1 мм (10 г)</t>
  </si>
  <si>
    <t>Бульонки металлические чёрные 0.6 мм (10 г)</t>
  </si>
  <si>
    <t>Бульонки металлические чёрные 0.8 мм (10 г)</t>
  </si>
  <si>
    <t>Цепь для маникюра 0,8 мм серебро (50 см)</t>
  </si>
  <si>
    <t>Цепь для маникюра 0,8 мм золото (50 см)</t>
  </si>
  <si>
    <t>Пигмент розовое золото 0,3 г</t>
  </si>
  <si>
    <t>Глиттер микс цветов 2 г зелёный</t>
  </si>
  <si>
    <t xml:space="preserve">Глиттер микс цветов 2 г бирюзовый  </t>
  </si>
  <si>
    <t>Глиттер микс цветов 2 г синий металлик</t>
  </si>
  <si>
    <t>Глиттер микс цветов 2 г розовый</t>
  </si>
  <si>
    <t>Камифубуки 1 г микс звёздочки-шестигранники серебро</t>
  </si>
  <si>
    <t>Камифубуки 1 г радужные микс звёздочки-сердечки</t>
  </si>
  <si>
    <t>Камифубуки 1 г микс голограф.</t>
  </si>
  <si>
    <t>Чешуя дракона 3D треугольники 3 мм</t>
  </si>
  <si>
    <t>Камифубуки 1 мм белые 1 г</t>
  </si>
  <si>
    <t>Камифубуки 2 мм белые 1 г</t>
  </si>
  <si>
    <t>Камифубуки 3 мм белые 1 г</t>
  </si>
  <si>
    <t>Камифубуки 1 мм перламутровые белые с розовым 1 г</t>
  </si>
  <si>
    <t>Камифубуки 2 мм перламутровые белые с розовым 1 г</t>
  </si>
  <si>
    <t>Камифубуки 3 мм перламутровые белые с розовым 1 г</t>
  </si>
  <si>
    <t>Камифубуки 1 г треугольники голография</t>
  </si>
  <si>
    <t>Камифубуки 1 г треугольники белые голография</t>
  </si>
  <si>
    <t>Камифубуки 1 г радужные звёздочки</t>
  </si>
  <si>
    <t>Камифубуки 1 г радужные шестигранники</t>
  </si>
  <si>
    <t>Камифубуки звёздочки 1 г флуоресцентные</t>
  </si>
  <si>
    <t>Камифубуки 1 г микс фигурок</t>
  </si>
  <si>
    <t>Мармелад 3 г белый</t>
  </si>
  <si>
    <t>Мармелад 3 г чёрный</t>
  </si>
  <si>
    <t>Мармелад 3 г голография</t>
  </si>
  <si>
    <t>Стразы стеклянные прозрачные SS5 (1,7 мм) 100 шт</t>
  </si>
  <si>
    <t>Стразы стеклянные прозрачные SS16 (4 мм) 100 шт</t>
  </si>
  <si>
    <t>Стразы стеклянные прозрачные AB голография SS3 (1,3 мм) 100 шт</t>
  </si>
  <si>
    <t>Стразы стеклянные прозрачные AB голография SS4 (1,5 мм) 100 шт</t>
  </si>
  <si>
    <t>Стразы стеклянные прозрачные AB голография SS5 (1,7 мм) 100 шт</t>
  </si>
  <si>
    <t>Стразы стеклянные прозрачные AB голография SS10 (2,8 мм) 100 шт</t>
  </si>
  <si>
    <t>Стразы стеклянные прозрачные AB голография MIX (микс размеров) 200 шт</t>
  </si>
  <si>
    <t>Стразы стеклянные Amethyst SS3 (1,3 мм) 100 шт</t>
  </si>
  <si>
    <t>Стразы стеклянные Amethyst SS4 (1,5 мм) 100 шт</t>
  </si>
  <si>
    <t>Стразы стеклянные Aquamarine SS3 (1,3 мм) 100 шт</t>
  </si>
  <si>
    <t>Стразы стеклянные Gray SS4 (1,5 мм) 100 шт</t>
  </si>
  <si>
    <t>Стразы стеклянные Capri Blue SS3 (1,3 мм) 100 шт</t>
  </si>
  <si>
    <t>Стразы стеклянные Capri Blue SS4 (1,5 мм) 100 шт</t>
  </si>
  <si>
    <t>Стразы стеклянные Citrine SS3 (1,3 мм) 100 шт</t>
  </si>
  <si>
    <t>Стразы стеклянные Citrine SS4 (1,5 мм) 100 шт</t>
  </si>
  <si>
    <t>Стразы стеклянные Malachite Green SS3 (1,3 мм) 100 шт</t>
  </si>
  <si>
    <t>Стразы стеклянные Malachite Green SS4 (1,5 мм) 100 шт</t>
  </si>
  <si>
    <t>Стразы стеклянные Hyacinth SS3 (1,3 мм) 100 шт</t>
  </si>
  <si>
    <t>Стразы стеклянные Hyacinth SS4 (1,5 мм) 100 шт</t>
  </si>
  <si>
    <t>Стразы стеклянные Jet Black SS3 (1,3 мм) 100 шт</t>
  </si>
  <si>
    <t>Стразы стеклянные Jet Black SS4 (1,5 мм) 100 шт</t>
  </si>
  <si>
    <t>Стразы стеклянные Jonquil SS3 (1,3 мм) 100 шт</t>
  </si>
  <si>
    <t>Стразы стеклянные Jonquil SS4 (1,5 мм) 100 шт</t>
  </si>
  <si>
    <t>Стразы стеклянные Light Amethyst SS3 (1,3 мм) 100 шт</t>
  </si>
  <si>
    <t>Стразы стеклянные Light Amethyst SS4 (1,5 мм) 100 шт</t>
  </si>
  <si>
    <t>Стразы стеклянные Champagne SS3 (1,3 мм) 100 шт</t>
  </si>
  <si>
    <t>Стразы стеклянные Champagne SS4 (1,5 мм) 100 шт</t>
  </si>
  <si>
    <t>Стразы стеклянные Light Rose SS4 (1,5 мм) 100 шт</t>
  </si>
  <si>
    <t>Стразы стеклянные Light Blue SS3 (1,3 мм) 100 шт</t>
  </si>
  <si>
    <t>Стразы стеклянные Light Blue SS4 (1,5 мм) 100 шт</t>
  </si>
  <si>
    <t>Стразы стеклянные Topaz SS3 (1,3 мм) 100 шт</t>
  </si>
  <si>
    <t>Стразы стеклянные Topaz SS4 (1,5 мм) 100 шт</t>
  </si>
  <si>
    <t>Стразы стеклянные Olive Green SS3 (1,3 мм) 100 шт</t>
  </si>
  <si>
    <t>Стразы стеклянные Olive Green SS4 (1,5 мм) 100 шт</t>
  </si>
  <si>
    <t>Стразы стеклянные Light Green SS3 (1,3 мм) 100 шт</t>
  </si>
  <si>
    <t>Стразы стеклянные Light Green SS4 (1,5 мм) 100 шт</t>
  </si>
  <si>
    <t>Стразы стеклянные Rose SS3 (1,3 мм) 100 шт</t>
  </si>
  <si>
    <t>Стразы стеклянные Rose SS4 (1,5 мм) 100 шт</t>
  </si>
  <si>
    <t>Стразы стеклянные Sapphire SS4 (1,5 мм) 100 шт</t>
  </si>
  <si>
    <t>Стразы стеклянные Siam SS4 (1,5 мм) 100 шт</t>
  </si>
  <si>
    <t>Стразы стеклянные Smoked Yellow SS3 (1,3 мм) 100 шт</t>
  </si>
  <si>
    <t>Стразы стеклянные Smoked Yellow SS4 (1,5 мм) 100 шт</t>
  </si>
  <si>
    <t>Стразы стеклянные Gold Yellow SS3 (1,3 мм) 100 шт</t>
  </si>
  <si>
    <t>Стразы стеклянные Gold Yellow SS4 (1,5 мм) 100 шт</t>
  </si>
  <si>
    <t>Восковой карандаш для страз и декора</t>
  </si>
  <si>
    <t>Хлопья Юки красные металл</t>
  </si>
  <si>
    <t>Хлопья Юки розовые металл</t>
  </si>
  <si>
    <t>Хлопья Юки синие металл</t>
  </si>
  <si>
    <t>Хлопья Юки опаловые 0,5 г</t>
  </si>
  <si>
    <t>Хлопья Юки хамелеон 0,2 г</t>
  </si>
  <si>
    <t>Хлопья Юки радужные 0,2 г</t>
  </si>
  <si>
    <t>шт</t>
  </si>
  <si>
    <t>скидка увеличена до 50%</t>
  </si>
  <si>
    <t>Стразы стеклянные прозрачные AB голография SS16 (4 мм) 100 шт</t>
  </si>
  <si>
    <t>new</t>
  </si>
  <si>
    <t>Бульонки металлические золото 0.6 мм (10 г)</t>
  </si>
  <si>
    <r>
      <t>10.000</t>
    </r>
    <r>
      <rPr>
        <sz val="12"/>
        <rFont val="Panton Thin Italic"/>
      </rPr>
      <t>₽</t>
    </r>
    <r>
      <rPr>
        <sz val="12"/>
        <rFont val="Calibri"/>
        <family val="2"/>
        <charset val="204"/>
      </rPr>
      <t xml:space="preserve"> (50%)</t>
    </r>
  </si>
  <si>
    <t>Фрезы для ногтей</t>
  </si>
  <si>
    <t>Фигурки объёмные</t>
  </si>
  <si>
    <t>Пирсинг для ногтей</t>
  </si>
  <si>
    <t>Флок для ногтей</t>
  </si>
  <si>
    <t>Битое стекло, фольга, наклейки</t>
  </si>
  <si>
    <t>Наклейки</t>
  </si>
  <si>
    <t>Поталь</t>
  </si>
  <si>
    <t>Аксессуары и сопутствующие товары</t>
  </si>
  <si>
    <t>Бульонки</t>
  </si>
  <si>
    <t>Гель-лак «Светлячок"</t>
  </si>
  <si>
    <t>Фольга переводная 4*50 см «Мрамор"</t>
  </si>
  <si>
    <t>Фольга переводная 4*50 см «Радуга"</t>
  </si>
  <si>
    <t>Фольга переводная 4*50 см «Северное сияние"</t>
  </si>
  <si>
    <t>Фольга переводная 4*50 см «Кракелюр"</t>
  </si>
  <si>
    <t>Фольга переводная 4*50 см «Леопард"</t>
  </si>
  <si>
    <t>Фольга переводная 4*50 см «Неон"</t>
  </si>
  <si>
    <t>Сухоцветы «Любимые цветочки"</t>
  </si>
  <si>
    <t>Гель-лак светоотражающий «Светлячок» 8 г</t>
  </si>
  <si>
    <t>Фигурки объёмные «Сердечки» 10 шт</t>
  </si>
  <si>
    <t>Фигурки объёмные «Цветочки» 10 шт</t>
  </si>
  <si>
    <t>Фигурки объёмные «Цветочки» 5 шт (светятся в УФ)</t>
  </si>
  <si>
    <t>Фигурки объёмные «Сердечки» 5 шт</t>
  </si>
  <si>
    <t>Фигурки объёмные «Зверята» 5 шт</t>
  </si>
  <si>
    <t>Фигурки объёмные «Собачка» 5 шт</t>
  </si>
  <si>
    <t>Фигурки объёмные «Вишенки» металл 5 шт</t>
  </si>
  <si>
    <t>Фигурки объёмные «Доллары» металл 5 шт</t>
  </si>
  <si>
    <t>Фигурки объёмные «Сердечки» металл 10 шт</t>
  </si>
  <si>
    <t>Фигурки объёмные «Бантики» металл 5 шт</t>
  </si>
  <si>
    <t>Фигурки объёмные «Хэллоу Китти» 5 шт</t>
  </si>
  <si>
    <t>Фигурки объёмные «Зимний микс» 10 шт</t>
  </si>
  <si>
    <t>Фигурки объёмные «Кресты» 10 шт</t>
  </si>
  <si>
    <t>Фигурки объёмные «Сердца» металлические серебро+золото прозрачный камень 2 шт</t>
  </si>
  <si>
    <t>Фигурки объёмные «Сердца» металлические серебро+золото жемчуг 2 шт</t>
  </si>
  <si>
    <t>Фигурки объёмные «Сердца» металлические серебро+золото рубин 2 шт</t>
  </si>
  <si>
    <t>Фигурки объёмные «Сердца» металлические серебро+золото голографический камень 2 шт</t>
  </si>
  <si>
    <t>Пирсинг для ногтей «Звёздочки» металл 10 шт</t>
  </si>
  <si>
    <t>Флок «Пушистый кролик» 1 г чёрный</t>
  </si>
  <si>
    <t>Флок «Пушистый кролик» 1 г серый</t>
  </si>
  <si>
    <t>Флок «Пушистый кролик» 1 г бежевый</t>
  </si>
  <si>
    <t>Флок «Пушистый кролик» 1 г оливковый</t>
  </si>
  <si>
    <t>Флок «Пушистый кролик» 1 г лиловый</t>
  </si>
  <si>
    <t>Флок «Пушистый кролик» 1 г красный</t>
  </si>
  <si>
    <t>Флок «Пушистый кролик» 1 г бордовый</t>
  </si>
  <si>
    <t>Фольга переводная «Северное сияние» 4*50 см</t>
  </si>
  <si>
    <t>Фольга переводная «Мрамор» бирюзовая</t>
  </si>
  <si>
    <t>Фольга «Сетка поталь» 4*25 см белый/серебро</t>
  </si>
  <si>
    <t>Фольга «Сетка поталь» 4*25 см белый/золото</t>
  </si>
  <si>
    <t>Фольга «Сетка поталь» 4*25 см чёрный/серебро</t>
  </si>
  <si>
    <t>Фольга «Сетка поталь» 4*25 см чёрный/золото</t>
  </si>
  <si>
    <t>Наклейки «Френч» зелёный</t>
  </si>
  <si>
    <t>Наклейки «Френч» жёлтый</t>
  </si>
  <si>
    <t>Наклейки «Френч» розовый</t>
  </si>
  <si>
    <t>Наклейки «Френч» фиолетовый</t>
  </si>
  <si>
    <t>Наклейки «Френч» красный</t>
  </si>
  <si>
    <t>Наклейки «Френч» голубой</t>
  </si>
  <si>
    <t>Наклейки «Френч» оранжевый</t>
  </si>
  <si>
    <t>Наклейки «Френч» светло-розовый</t>
  </si>
  <si>
    <t>Наклейки «Френч» серый</t>
  </si>
  <si>
    <t>Наклейки «Френч» коричневый</t>
  </si>
  <si>
    <t>Бульонки «Мыльные пузыри» 3 г (Ø0,6-0,8 мм)</t>
  </si>
  <si>
    <t>Пигмент «Русалка» сиреневый 1 г</t>
  </si>
  <si>
    <t>Пигмент «Русалка» синий 1 г</t>
  </si>
  <si>
    <t>Пигмент «Русалка» зеленый 1 г</t>
  </si>
  <si>
    <t>Пигмент радужный «Новый Единорог» 0,2 г супер-мелкий помол</t>
  </si>
  <si>
    <t>Пигмент радужный «Единорог» 0,2 г</t>
  </si>
  <si>
    <t>Пигмент зеркальный «Розовая жемчужина» 0,5 г</t>
  </si>
  <si>
    <t>Пигмент зеркальный «Серебряный король» 0,5 г</t>
  </si>
  <si>
    <t>Пигмент зеркальный «Синяя жемчужина» 0,5 г</t>
  </si>
  <si>
    <t>Пигмент «Яркий неон» 1 г светло-оранжевый</t>
  </si>
  <si>
    <t>Пигмент «Яркий неон» 1 г оранжевый</t>
  </si>
  <si>
    <t>Пигмент «Яркий неон» 1 г коралловый</t>
  </si>
  <si>
    <t>Пигмент «Яркий неон» 1 г светло-розовый</t>
  </si>
  <si>
    <t>Пигмент «Яркий неон» 1 г розовый</t>
  </si>
  <si>
    <t>Пигмент «Яркий неон» 1 г фиолетовый</t>
  </si>
  <si>
    <t>Пигмент «Яркий неон» 1 г голубой</t>
  </si>
  <si>
    <t>Пигмент «Яркий неон» 1 г зелёный</t>
  </si>
  <si>
    <t>Пигмент «Яркий неон» 1 г жёлтый</t>
  </si>
  <si>
    <t>Пигмент «Лунная медуза» 2 г флуоресцентный</t>
  </si>
  <si>
    <t>Глиттер голографический «Магия блеска» 2 г</t>
  </si>
  <si>
    <t>Шестигранники микс «Диско соты» 2 г</t>
  </si>
  <si>
    <t>Шестигранники 1 мм «Диско соты» 2 г серебро</t>
  </si>
  <si>
    <t>Шестигранники 1 мм «Диско соты» 2 г золото</t>
  </si>
  <si>
    <t>Шестигранники 1 мм «Диско соты» 2 г морская волна</t>
  </si>
  <si>
    <t>Шестигранники 1 мм «Диско соты» 2 г розовый</t>
  </si>
  <si>
    <t>Шестигранники 1 мм «Диско соты» 2 г баклажан</t>
  </si>
  <si>
    <t>Шестигранники 1 мм «Диско соты» 2 г микс золото</t>
  </si>
  <si>
    <t>Шестигранники микс «Крылья феи» 2 г</t>
  </si>
  <si>
    <t>Шестигранники микс «Крылья феи» 2 г флуоресцентные</t>
  </si>
  <si>
    <t>Шестигранники микс «Крылья феи» 2 г крупные</t>
  </si>
  <si>
    <t>Микс осколков «Райская птичка» 1 г</t>
  </si>
  <si>
    <t>Светоотражающий глиттер «Светлячок» 1 г светлое серебро</t>
  </si>
  <si>
    <t>Светоотражающий глиттер «Светлячок» 1 г тёмное серебро</t>
  </si>
  <si>
    <t>Светоотражающий глиттер «Светлячок» 1 г золотой</t>
  </si>
  <si>
    <t>Светоотражающий глиттер «Светлячок» 1 г розовый/красный</t>
  </si>
  <si>
    <t>Зеркальный блеск «Цветочная пыльца» 1 г</t>
  </si>
  <si>
    <t>Зеркальный блеск «Цветочная пыльца» 1 г красный</t>
  </si>
  <si>
    <t>Зеркальный блеск «Сказочная рыбка» 1 г</t>
  </si>
  <si>
    <t>Микс «Морская ракушка» 1 г</t>
  </si>
  <si>
    <t>Камифубуки «Осколки зеркала» 1 г</t>
  </si>
  <si>
    <t>Конфетти «Жирафики» 2 г серебро</t>
  </si>
  <si>
    <t>Конфетти «Жирафики» 2 г золото</t>
  </si>
  <si>
    <t>Конфетти «Жирафики» 2 г красные</t>
  </si>
  <si>
    <t>Конфетти «Жирафики» 2 г синие</t>
  </si>
  <si>
    <t>Конфетти «Жирафики» 2 г розовые</t>
  </si>
  <si>
    <t>Конфетти «Хлопушка» 2 г чёрные</t>
  </si>
  <si>
    <t>Конфетти «Хлопушка» 2 г белые</t>
  </si>
  <si>
    <t>Конфетти «Хлопушка» 2 г розовые</t>
  </si>
  <si>
    <t>Конфетти «Хлопушка» 2 г голубые</t>
  </si>
  <si>
    <t>Конфетти «Хлопушка» 2 г жёлтые</t>
  </si>
  <si>
    <t>Конфетти «Хлопушка» 2 г бирюзовые</t>
  </si>
  <si>
    <t>Конфетти «Хамелеон» 1 г</t>
  </si>
  <si>
    <t>Конфетти «Снежок» 1 г</t>
  </si>
  <si>
    <t>Конфетти «Снежок» 1 г звёздочки</t>
  </si>
  <si>
    <t>Мармелад «Сахарный мышонок» 2 г</t>
  </si>
  <si>
    <t>Втирки, пигменты</t>
  </si>
  <si>
    <t>Глиттеры, блёстки</t>
  </si>
  <si>
    <t>Ракушечник</t>
  </si>
  <si>
    <t>Камифубуки</t>
  </si>
  <si>
    <t>Конфетти</t>
  </si>
  <si>
    <t>Мармелад, посыпки</t>
  </si>
  <si>
    <t>Сухоцветы</t>
  </si>
  <si>
    <t>Хлопья Юки</t>
  </si>
  <si>
    <t>Стразы стеклянные</t>
  </si>
  <si>
    <t>Проставьте количество товара в столбце «Кол-во». Нули ставить не обязательно, просто оставьте поле пустым.</t>
  </si>
  <si>
    <t>Сайт, на котором тоже можно оформить заказ — zoonail.ru</t>
  </si>
  <si>
    <t>Итого:</t>
  </si>
  <si>
    <t>Фотографии товаров размещены здесь - https://disk.yandex.ru/d/ZsxHYdyW4z3ZEw</t>
  </si>
  <si>
    <t>Флок "Пушистый кролик" 1 г белый удлиненный 3 мм</t>
  </si>
  <si>
    <t>Фольга переводная 4*50 см глянцевая серебро</t>
  </si>
  <si>
    <t>Фольга переводная 4*50 см глянцевая золото</t>
  </si>
  <si>
    <t xml:space="preserve">Фольга переводная 4×50 см глянцевая голографическое золото </t>
  </si>
  <si>
    <t>Фольга переводная 4*50 см глянцевая оливковая</t>
  </si>
  <si>
    <t>Фольга переводная 4*50 см хром голография</t>
  </si>
  <si>
    <t>Фольга переводная 4*50 см хром голография точки</t>
  </si>
  <si>
    <t>Фольга поталь двусторонняя 14*14 см серебро/золото</t>
  </si>
  <si>
    <t>Фольга поталь двусторонняя 14*14 см чёрная/золото</t>
  </si>
  <si>
    <t>Фольга поталь двусторонняя 14*14 см синяя/серебро</t>
  </si>
  <si>
    <t>Фольга поталь 14*14 см серебро</t>
  </si>
  <si>
    <t>Бульонки металлические золото 1 мм (10 г)</t>
  </si>
  <si>
    <t>Конфетти "Хамелеон" 1 г</t>
  </si>
  <si>
    <t>Стразы стеклянные прозрачные голография MIX (микс размеров) 200 шт</t>
  </si>
  <si>
    <t>Фигурки объёмные "Медвежата" 10 шт размер 9,5*11 мм</t>
  </si>
  <si>
    <t>Фигурки объёмные «Медвежата в бабочке» 10 шт миниатюрные 6×7 мм</t>
  </si>
  <si>
    <t>Пирсинг для ногтей колечки серебро 1 г</t>
  </si>
  <si>
    <t>Клей-гель для фольги 8 мл</t>
  </si>
  <si>
    <t>Щётка маленькая</t>
  </si>
  <si>
    <t>Салфетки безворсовые жёсткие белые 4*6 см (400 шт)</t>
  </si>
  <si>
    <t>Бокс для страз и дизайна 12 ячеек</t>
  </si>
  <si>
    <t>Бульонки металлические серебро 0,6 мм (10 г)</t>
  </si>
  <si>
    <t>Бульонки металлические серебро 0,8 мм (10 г)</t>
  </si>
  <si>
    <t>Бульонки «Мыльные пузыри» диам. 1,3 мм 3 г</t>
  </si>
  <si>
    <t>Камифубуки 1 г треугольники</t>
  </si>
  <si>
    <t>Камифубуки-кружки 2 мм серебро 1 г</t>
  </si>
  <si>
    <t>Камифубуки-кружки 3 мм серебро 1 г</t>
  </si>
  <si>
    <t>Камифубуки-кружки 1 мм золото 1 г</t>
  </si>
  <si>
    <t>Камифубуки-кружки 2 мм золото 1 г</t>
  </si>
  <si>
    <t>Камифубуки-кружки 3 мм золото 1 г</t>
  </si>
  <si>
    <t>Сменная насадка-спонж круглая для аэропуффинга</t>
  </si>
  <si>
    <t>Наклейки «Френч» черный</t>
  </si>
  <si>
    <t>Наклейки «Френч» белый</t>
  </si>
  <si>
    <t>Фигурки объёмные «Бабочки» 10 шт</t>
  </si>
  <si>
    <t>Фигурки объёмные «Жемчуг сердечки» 10 шт</t>
  </si>
  <si>
    <t>Фигурки объёмные «Жемчуг звездочки» 10 шт</t>
  </si>
  <si>
    <t>Флок «Пушистый кролик» 1 г белый</t>
  </si>
  <si>
    <t>Флок «Пушистый кролик» 1 г розовый коралл</t>
  </si>
  <si>
    <t>Фольга переводная 4×50 см глянцевая светлое золото</t>
  </si>
  <si>
    <t>Фольга поталь 14×14 см розовое золото</t>
  </si>
  <si>
    <t>Фольга поталь 14*14 см золото</t>
  </si>
  <si>
    <t>hit</t>
  </si>
  <si>
    <t>Камифубуки-кружки 1 мм серебро 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</si>
</sst>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m/d/yyyy"/>
    <numFmt numFmtId="166" formatCode="#,##0&quot; ₽&quot;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  <font>
      <sz val="12"/>
      <color rgb="FF000000"/>
      <name val="Calibri"/>
      <family val="2"/>
    </font>
    <font>
      <sz val="12"/>
      <color rgb="FFFF0000"/>
      <name val="Calibri"/>
      <family val="2"/>
      <charset val="204"/>
    </font>
    <font>
      <sz val="12"/>
      <color rgb="FFDD0806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0"/>
      <color theme="7" tint="-0.499984740745262"/>
      <name val="Arial"/>
      <family val="2"/>
      <charset val="204"/>
    </font>
    <font>
      <b/>
      <sz val="14"/>
      <color theme="7" tint="-0.499984740745262"/>
      <name val="Calibri"/>
      <family val="2"/>
    </font>
    <font>
      <sz val="12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name val="Panton Thin Italic"/>
    </font>
    <font>
      <sz val="12"/>
      <color rgb="FFDD0806"/>
      <name val="Arial"/>
      <family val="2"/>
      <charset val="204"/>
    </font>
    <font>
      <u/>
      <sz val="12"/>
      <color theme="9" tint="-0.24994659260841701"/>
      <name val="Calibri"/>
      <family val="2"/>
      <scheme val="minor"/>
    </font>
    <font>
      <sz val="14"/>
      <color rgb="FF000000"/>
      <name val="Calibri"/>
      <family val="2"/>
    </font>
    <font>
      <sz val="12"/>
      <color theme="7" tint="-0.499984740745262"/>
      <name val="Calibri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rgb="FFDD0806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 (Основной текст)"/>
      <charset val="204"/>
    </font>
    <font>
      <sz val="12"/>
      <color theme="1"/>
      <name val="Calibri (Основной текст)"/>
      <charset val="204"/>
    </font>
    <font>
      <b/>
      <sz val="12"/>
      <color theme="9" tint="-0.499984740745262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9999FF"/>
      </patternFill>
    </fill>
    <fill>
      <patternFill patternType="solid">
        <fgColor theme="0"/>
        <bgColor rgb="FFCCFFFF"/>
      </patternFill>
    </fill>
    <fill>
      <patternFill patternType="solid">
        <fgColor theme="4" tint="0.79998168889431442"/>
        <bgColor rgb="FF9999FF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9" tint="0.79998168889431442"/>
        <bgColor rgb="FFFF8080"/>
      </patternFill>
    </fill>
    <fill>
      <patternFill patternType="solid">
        <fgColor theme="9" tint="0.79998168889431442"/>
        <bgColor rgb="FF9999FF"/>
      </patternFill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CFFFF"/>
      </patternFill>
    </fill>
    <fill>
      <patternFill patternType="solid">
        <fgColor theme="0"/>
        <bgColor rgb="FF9999FF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3">
    <xf numFmtId="0" fontId="0" fillId="0" borderId="0" xfId="0"/>
    <xf numFmtId="0" fontId="0" fillId="2" borderId="0" xfId="0" applyFill="1"/>
    <xf numFmtId="0" fontId="0" fillId="0" borderId="7" xfId="0" applyBorder="1"/>
    <xf numFmtId="164" fontId="2" fillId="3" borderId="8" xfId="0" applyNumberFormat="1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0" fillId="3" borderId="0" xfId="0" applyFill="1"/>
    <xf numFmtId="164" fontId="2" fillId="0" borderId="8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64" fontId="2" fillId="4" borderId="8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6" borderId="3" xfId="0" applyNumberFormat="1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164" fontId="2" fillId="6" borderId="8" xfId="0" applyNumberFormat="1" applyFont="1" applyFill="1" applyBorder="1" applyAlignment="1">
      <alignment horizontal="left"/>
    </xf>
    <xf numFmtId="49" fontId="7" fillId="2" borderId="8" xfId="0" applyNumberFormat="1" applyFont="1" applyFill="1" applyBorder="1" applyAlignment="1">
      <alignment wrapText="1"/>
    </xf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5" fillId="3" borderId="2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wrapText="1" shrinkToFit="1"/>
    </xf>
    <xf numFmtId="0" fontId="2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16" fillId="9" borderId="18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166" fontId="12" fillId="12" borderId="22" xfId="0" applyNumberFormat="1" applyFont="1" applyFill="1" applyBorder="1" applyAlignment="1">
      <alignment horizontal="center"/>
    </xf>
    <xf numFmtId="0" fontId="22" fillId="12" borderId="21" xfId="0" applyFont="1" applyFill="1" applyBorder="1" applyAlignment="1">
      <alignment horizontal="center"/>
    </xf>
    <xf numFmtId="1" fontId="13" fillId="10" borderId="9" xfId="0" applyNumberFormat="1" applyFont="1" applyFill="1" applyBorder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1" fontId="21" fillId="11" borderId="21" xfId="0" applyNumberFormat="1" applyFont="1" applyFill="1" applyBorder="1" applyAlignment="1">
      <alignment horizontal="center"/>
    </xf>
    <xf numFmtId="1" fontId="14" fillId="11" borderId="22" xfId="0" applyNumberFormat="1" applyFont="1" applyFill="1" applyBorder="1" applyAlignment="1">
      <alignment horizontal="center"/>
    </xf>
    <xf numFmtId="1" fontId="13" fillId="15" borderId="9" xfId="0" applyNumberFormat="1" applyFont="1" applyFill="1" applyBorder="1" applyAlignment="1" applyProtection="1">
      <alignment horizontal="center"/>
      <protection locked="0"/>
    </xf>
    <xf numFmtId="1" fontId="13" fillId="16" borderId="9" xfId="0" applyNumberFormat="1" applyFont="1" applyFill="1" applyBorder="1" applyAlignment="1" applyProtection="1">
      <alignment horizontal="center"/>
      <protection locked="0"/>
    </xf>
    <xf numFmtId="1" fontId="13" fillId="10" borderId="5" xfId="0" applyNumberFormat="1" applyFont="1" applyFill="1" applyBorder="1" applyAlignment="1" applyProtection="1">
      <alignment horizontal="center"/>
      <protection locked="0"/>
    </xf>
    <xf numFmtId="1" fontId="13" fillId="15" borderId="5" xfId="0" applyNumberFormat="1" applyFont="1" applyFill="1" applyBorder="1" applyAlignment="1" applyProtection="1">
      <alignment horizontal="center"/>
      <protection locked="0"/>
    </xf>
    <xf numFmtId="1" fontId="13" fillId="10" borderId="11" xfId="0" applyNumberFormat="1" applyFont="1" applyFill="1" applyBorder="1" applyAlignment="1" applyProtection="1">
      <alignment horizontal="center"/>
      <protection locked="0"/>
    </xf>
    <xf numFmtId="1" fontId="13" fillId="16" borderId="11" xfId="0" applyNumberFormat="1" applyFont="1" applyFill="1" applyBorder="1" applyAlignment="1" applyProtection="1">
      <alignment horizontal="center"/>
      <protection locked="0"/>
    </xf>
    <xf numFmtId="1" fontId="13" fillId="10" borderId="12" xfId="0" applyNumberFormat="1" applyFont="1" applyFill="1" applyBorder="1" applyAlignment="1" applyProtection="1">
      <alignment horizontal="center"/>
      <protection locked="0"/>
    </xf>
    <xf numFmtId="1" fontId="13" fillId="10" borderId="7" xfId="0" applyNumberFormat="1" applyFont="1" applyFill="1" applyBorder="1" applyAlignment="1" applyProtection="1">
      <alignment horizontal="center"/>
      <protection locked="0"/>
    </xf>
    <xf numFmtId="0" fontId="5" fillId="0" borderId="24" xfId="0" applyFont="1" applyBorder="1" applyAlignment="1">
      <alignment horizontal="center"/>
    </xf>
    <xf numFmtId="1" fontId="13" fillId="10" borderId="36" xfId="0" applyNumberFormat="1" applyFont="1" applyFill="1" applyBorder="1" applyAlignment="1" applyProtection="1">
      <alignment horizontal="center"/>
      <protection locked="0"/>
    </xf>
    <xf numFmtId="1" fontId="13" fillId="10" borderId="37" xfId="0" applyNumberFormat="1" applyFont="1" applyFill="1" applyBorder="1" applyAlignment="1" applyProtection="1">
      <alignment horizontal="center"/>
      <protection locked="0"/>
    </xf>
    <xf numFmtId="1" fontId="13" fillId="15" borderId="36" xfId="0" applyNumberFormat="1" applyFont="1" applyFill="1" applyBorder="1" applyAlignment="1" applyProtection="1">
      <alignment horizontal="center"/>
      <protection locked="0"/>
    </xf>
    <xf numFmtId="1" fontId="13" fillId="15" borderId="37" xfId="0" applyNumberFormat="1" applyFont="1" applyFill="1" applyBorder="1" applyAlignment="1" applyProtection="1">
      <alignment horizontal="center"/>
      <protection locked="0"/>
    </xf>
    <xf numFmtId="0" fontId="20" fillId="11" borderId="13" xfId="0" applyFont="1" applyFill="1" applyBorder="1" applyAlignment="1">
      <alignment horizontal="right"/>
    </xf>
    <xf numFmtId="0" fontId="9" fillId="3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165" fontId="18" fillId="2" borderId="8" xfId="0" applyNumberFormat="1" applyFont="1" applyFill="1" applyBorder="1" applyAlignment="1">
      <alignment vertical="center"/>
    </xf>
    <xf numFmtId="165" fontId="18" fillId="3" borderId="8" xfId="0" applyNumberFormat="1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3" fillId="2" borderId="4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23" fillId="17" borderId="24" xfId="0" applyFont="1" applyFill="1" applyBorder="1" applyAlignment="1">
      <alignment horizontal="center"/>
    </xf>
    <xf numFmtId="0" fontId="25" fillId="4" borderId="0" xfId="0" applyFont="1" applyFill="1"/>
    <xf numFmtId="0" fontId="25" fillId="3" borderId="0" xfId="0" applyFont="1" applyFill="1"/>
    <xf numFmtId="0" fontId="23" fillId="17" borderId="6" xfId="0" applyFont="1" applyFill="1" applyBorder="1" applyAlignment="1">
      <alignment horizontal="left"/>
    </xf>
    <xf numFmtId="0" fontId="23" fillId="17" borderId="9" xfId="0" applyFont="1" applyFill="1" applyBorder="1" applyAlignment="1">
      <alignment horizontal="center"/>
    </xf>
    <xf numFmtId="0" fontId="2" fillId="17" borderId="8" xfId="0" applyFont="1" applyFill="1" applyBorder="1" applyAlignment="1">
      <alignment horizontal="left"/>
    </xf>
    <xf numFmtId="0" fontId="19" fillId="14" borderId="30" xfId="1" applyFont="1" applyFill="1" applyBorder="1" applyAlignment="1">
      <alignment horizontal="center"/>
    </xf>
    <xf numFmtId="0" fontId="19" fillId="14" borderId="31" xfId="1" applyFont="1" applyFill="1" applyBorder="1" applyAlignment="1">
      <alignment horizontal="center"/>
    </xf>
    <xf numFmtId="0" fontId="19" fillId="14" borderId="32" xfId="1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49" fontId="4" fillId="7" borderId="6" xfId="0" applyNumberFormat="1" applyFont="1" applyFill="1" applyBorder="1" applyAlignment="1">
      <alignment horizontal="center"/>
    </xf>
    <xf numFmtId="49" fontId="4" fillId="7" borderId="7" xfId="0" applyNumberFormat="1" applyFont="1" applyFill="1" applyBorder="1" applyAlignment="1">
      <alignment horizontal="center"/>
    </xf>
    <xf numFmtId="49" fontId="4" fillId="7" borderId="24" xfId="0" applyNumberFormat="1" applyFont="1" applyFill="1" applyBorder="1" applyAlignment="1">
      <alignment horizontal="center"/>
    </xf>
    <xf numFmtId="49" fontId="4" fillId="7" borderId="35" xfId="0" applyNumberFormat="1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13" borderId="34" xfId="0" applyFont="1" applyFill="1" applyBorder="1" applyAlignment="1">
      <alignment horizontal="center"/>
    </xf>
    <xf numFmtId="0" fontId="2" fillId="13" borderId="20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2" fillId="13" borderId="23" xfId="0" applyFont="1" applyFill="1" applyBorder="1" applyAlignment="1">
      <alignment horizontal="center"/>
    </xf>
    <xf numFmtId="0" fontId="1" fillId="13" borderId="20" xfId="1" applyFill="1" applyBorder="1" applyAlignment="1" applyProtection="1">
      <alignment horizontal="center"/>
    </xf>
    <xf numFmtId="0" fontId="1" fillId="13" borderId="0" xfId="1" applyFill="1" applyBorder="1" applyAlignment="1" applyProtection="1">
      <alignment horizontal="center"/>
    </xf>
    <xf numFmtId="0" fontId="1" fillId="13" borderId="23" xfId="1" applyFill="1" applyBorder="1" applyAlignment="1" applyProtection="1">
      <alignment horizontal="center"/>
    </xf>
    <xf numFmtId="0" fontId="2" fillId="13" borderId="16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33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1" fontId="2" fillId="8" borderId="18" xfId="0" applyNumberFormat="1" applyFont="1" applyFill="1" applyBorder="1" applyAlignment="1">
      <alignment horizontal="center" vertical="center"/>
    </xf>
    <xf numFmtId="1" fontId="2" fillId="8" borderId="19" xfId="0" applyNumberFormat="1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6" fillId="5" borderId="35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26" fillId="0" borderId="8" xfId="0" applyFont="1" applyBorder="1"/>
    <xf numFmtId="0" fontId="27" fillId="4" borderId="3" xfId="0" applyFont="1" applyFill="1" applyBorder="1" applyAlignment="1">
      <alignment horizontal="left"/>
    </xf>
    <xf numFmtId="0" fontId="27" fillId="4" borderId="8" xfId="0" applyFont="1" applyFill="1" applyBorder="1" applyAlignment="1">
      <alignment horizontal="left"/>
    </xf>
    <xf numFmtId="0" fontId="28" fillId="0" borderId="8" xfId="0" applyFont="1" applyBorder="1" applyAlignment="1">
      <alignment horizontal="left"/>
    </xf>
    <xf numFmtId="0" fontId="29" fillId="3" borderId="8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left"/>
    </xf>
    <xf numFmtId="0" fontId="27" fillId="2" borderId="8" xfId="0" applyFont="1" applyFill="1" applyBorder="1" applyAlignment="1">
      <alignment horizontal="left"/>
    </xf>
    <xf numFmtId="0" fontId="27" fillId="0" borderId="3" xfId="0" applyFont="1" applyBorder="1" applyAlignment="1">
      <alignment horizontal="left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oonail.ru/" TargetMode="External"/><Relationship Id="rId2" Type="http://schemas.openxmlformats.org/officeDocument/2006/relationships/hyperlink" Target="https://disk.yandex.ru/d/ZsxHYdyW4z3ZEw" TargetMode="External"/><Relationship Id="rId1" Type="http://schemas.openxmlformats.org/officeDocument/2006/relationships/hyperlink" Target="https://cloud.mail.ru/public/4j2F/gpsELxLk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1"/>
  <sheetViews>
    <sheetView tabSelected="1" zoomScaleNormal="100" workbookViewId="0">
      <pane ySplit="2" topLeftCell="A294" activePane="bottomLeft" state="frozen"/>
      <selection pane="bottomLeft" activeCell="G337" sqref="G337"/>
    </sheetView>
  </sheetViews>
  <sheetFormatPr baseColWidth="10" defaultColWidth="8.83203125" defaultRowHeight="16" customHeight="1"/>
  <cols>
    <col min="1" max="1" width="8.5" style="36" customWidth="1"/>
    <col min="2" max="2" width="90.5" style="36" customWidth="1"/>
    <col min="3" max="3" width="6.1640625" style="37" customWidth="1"/>
    <col min="4" max="4" width="9" style="58" bestFit="1" customWidth="1"/>
    <col min="5" max="5" width="15.1640625" style="38" customWidth="1"/>
    <col min="6" max="6" width="12.83203125" style="46" customWidth="1"/>
    <col min="7" max="7" width="27" style="93" bestFit="1" customWidth="1"/>
    <col min="8" max="1020" width="8.83203125" customWidth="1"/>
  </cols>
  <sheetData>
    <row r="1" spans="1:26" ht="16" customHeight="1">
      <c r="A1" s="136" t="s">
        <v>1</v>
      </c>
      <c r="B1" s="138" t="s">
        <v>2</v>
      </c>
      <c r="C1" s="138" t="s">
        <v>3</v>
      </c>
      <c r="D1" s="140" t="s">
        <v>4</v>
      </c>
      <c r="E1" s="52" t="s">
        <v>0</v>
      </c>
      <c r="F1" s="142" t="s">
        <v>5</v>
      </c>
      <c r="G1" s="128" t="s">
        <v>6</v>
      </c>
    </row>
    <row r="2" spans="1:26" ht="16" customHeight="1" thickBot="1">
      <c r="A2" s="137"/>
      <c r="B2" s="139"/>
      <c r="C2" s="139"/>
      <c r="D2" s="141"/>
      <c r="E2" s="53" t="s">
        <v>157</v>
      </c>
      <c r="F2" s="143"/>
      <c r="G2" s="129"/>
    </row>
    <row r="3" spans="1:26" s="2" customFormat="1" ht="16" customHeight="1">
      <c r="A3" s="130" t="s">
        <v>167</v>
      </c>
      <c r="B3" s="131"/>
      <c r="C3" s="131"/>
      <c r="D3" s="131"/>
      <c r="E3" s="131"/>
      <c r="F3" s="131"/>
      <c r="G3" s="132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6" customHeight="1">
      <c r="A4" s="3">
        <v>5202</v>
      </c>
      <c r="B4" s="4" t="s">
        <v>175</v>
      </c>
      <c r="C4" s="5">
        <v>228</v>
      </c>
      <c r="D4" s="57"/>
      <c r="E4" s="6">
        <f t="shared" ref="E4:E7" si="0">C4*0.5</f>
        <v>114</v>
      </c>
      <c r="F4" s="43">
        <f t="shared" ref="F4:F7" si="1">D4*E4</f>
        <v>0</v>
      </c>
      <c r="G4" s="144"/>
    </row>
    <row r="5" spans="1:26" ht="16" customHeight="1">
      <c r="A5" s="3">
        <v>5203</v>
      </c>
      <c r="B5" s="4" t="s">
        <v>175</v>
      </c>
      <c r="C5" s="5">
        <v>228</v>
      </c>
      <c r="D5" s="57"/>
      <c r="E5" s="6">
        <f t="shared" si="0"/>
        <v>114</v>
      </c>
      <c r="F5" s="43">
        <f t="shared" si="1"/>
        <v>0</v>
      </c>
      <c r="G5" s="144"/>
    </row>
    <row r="6" spans="1:26" ht="16" customHeight="1">
      <c r="A6" s="3">
        <v>5204</v>
      </c>
      <c r="B6" s="4" t="s">
        <v>175</v>
      </c>
      <c r="C6" s="5">
        <v>228</v>
      </c>
      <c r="D6" s="57"/>
      <c r="E6" s="6">
        <f t="shared" si="0"/>
        <v>114</v>
      </c>
      <c r="F6" s="43">
        <f t="shared" si="1"/>
        <v>0</v>
      </c>
      <c r="G6" s="144"/>
    </row>
    <row r="7" spans="1:26" ht="16" customHeight="1">
      <c r="A7" s="3">
        <v>5205</v>
      </c>
      <c r="B7" s="4" t="s">
        <v>175</v>
      </c>
      <c r="C7" s="5">
        <v>228</v>
      </c>
      <c r="D7" s="57"/>
      <c r="E7" s="6">
        <f t="shared" si="0"/>
        <v>114</v>
      </c>
      <c r="F7" s="43">
        <f t="shared" si="1"/>
        <v>0</v>
      </c>
      <c r="G7" s="144"/>
    </row>
    <row r="8" spans="1:26" s="2" customFormat="1" ht="16" customHeight="1">
      <c r="A8" s="133" t="s">
        <v>158</v>
      </c>
      <c r="B8" s="134"/>
      <c r="C8" s="134"/>
      <c r="D8" s="134"/>
      <c r="E8" s="134"/>
      <c r="F8" s="134"/>
      <c r="G8" s="13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ht="16" customHeight="1">
      <c r="A9" s="7">
        <v>1319</v>
      </c>
      <c r="B9" s="8" t="s">
        <v>7</v>
      </c>
      <c r="C9" s="9">
        <v>700</v>
      </c>
      <c r="D9" s="57"/>
      <c r="E9" s="10">
        <v>350</v>
      </c>
      <c r="F9" s="44">
        <f t="shared" ref="F9" si="2">D9*E9</f>
        <v>0</v>
      </c>
      <c r="G9" s="54" t="s">
        <v>153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2" customFormat="1" ht="16" customHeight="1">
      <c r="A10" s="133" t="s">
        <v>159</v>
      </c>
      <c r="B10" s="134"/>
      <c r="C10" s="134"/>
      <c r="D10" s="134"/>
      <c r="E10" s="134"/>
      <c r="F10" s="134"/>
      <c r="G10" s="135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6" customHeight="1">
      <c r="A11" s="3">
        <v>1753</v>
      </c>
      <c r="B11" s="4" t="s">
        <v>176</v>
      </c>
      <c r="C11" s="5">
        <v>120</v>
      </c>
      <c r="D11" s="57"/>
      <c r="E11" s="6">
        <f>C11*0.5</f>
        <v>60</v>
      </c>
      <c r="F11" s="43">
        <f t="shared" ref="F11" si="3">D11*E11</f>
        <v>0</v>
      </c>
      <c r="G11" s="75"/>
    </row>
    <row r="12" spans="1:26" ht="16" customHeight="1">
      <c r="A12" s="3">
        <v>1810</v>
      </c>
      <c r="B12" s="4" t="s">
        <v>299</v>
      </c>
      <c r="C12" s="5">
        <v>120</v>
      </c>
      <c r="D12" s="57"/>
      <c r="E12" s="6">
        <f t="shared" ref="E12:E18" si="4">C12*0.5</f>
        <v>60</v>
      </c>
      <c r="F12" s="43">
        <f t="shared" ref="F12:F18" si="5">D12*E12</f>
        <v>0</v>
      </c>
      <c r="G12" s="75"/>
    </row>
    <row r="13" spans="1:26" ht="16" customHeight="1">
      <c r="A13" s="3">
        <v>1907</v>
      </c>
      <c r="B13" s="4" t="s">
        <v>300</v>
      </c>
      <c r="C13" s="5">
        <v>120</v>
      </c>
      <c r="D13" s="57"/>
      <c r="E13" s="6">
        <f t="shared" si="4"/>
        <v>60</v>
      </c>
      <c r="F13" s="43">
        <f t="shared" si="5"/>
        <v>0</v>
      </c>
      <c r="G13" s="95" t="s">
        <v>155</v>
      </c>
    </row>
    <row r="14" spans="1:26" ht="16" customHeight="1">
      <c r="A14" s="3">
        <v>1813</v>
      </c>
      <c r="B14" s="4" t="s">
        <v>318</v>
      </c>
      <c r="C14" s="5">
        <v>120</v>
      </c>
      <c r="D14" s="57"/>
      <c r="E14" s="6">
        <f t="shared" ref="E14" si="6">C14*0.5</f>
        <v>60</v>
      </c>
      <c r="F14" s="43">
        <f t="shared" ref="F14" si="7">D14*E14</f>
        <v>0</v>
      </c>
      <c r="G14" s="95" t="s">
        <v>155</v>
      </c>
    </row>
    <row r="15" spans="1:26" ht="16" customHeight="1">
      <c r="A15" s="3">
        <v>1844</v>
      </c>
      <c r="B15" s="4" t="s">
        <v>177</v>
      </c>
      <c r="C15" s="5">
        <v>120</v>
      </c>
      <c r="D15" s="57"/>
      <c r="E15" s="6">
        <f t="shared" si="4"/>
        <v>60</v>
      </c>
      <c r="F15" s="43">
        <f t="shared" si="5"/>
        <v>0</v>
      </c>
      <c r="G15" s="75"/>
    </row>
    <row r="16" spans="1:26" ht="16" customHeight="1">
      <c r="A16" s="3">
        <v>1845</v>
      </c>
      <c r="B16" s="4" t="s">
        <v>178</v>
      </c>
      <c r="C16" s="5">
        <v>120</v>
      </c>
      <c r="D16" s="57"/>
      <c r="E16" s="6">
        <f t="shared" si="4"/>
        <v>60</v>
      </c>
      <c r="F16" s="43">
        <f t="shared" si="5"/>
        <v>0</v>
      </c>
      <c r="G16" s="75"/>
    </row>
    <row r="17" spans="1:26" ht="16" customHeight="1">
      <c r="A17" s="3">
        <v>1847</v>
      </c>
      <c r="B17" s="4" t="s">
        <v>179</v>
      </c>
      <c r="C17" s="5">
        <v>120</v>
      </c>
      <c r="D17" s="57"/>
      <c r="E17" s="6">
        <f t="shared" si="4"/>
        <v>60</v>
      </c>
      <c r="F17" s="43">
        <f t="shared" si="5"/>
        <v>0</v>
      </c>
      <c r="G17" s="75"/>
    </row>
    <row r="18" spans="1:26" ht="16" customHeight="1">
      <c r="A18" s="3">
        <v>1848</v>
      </c>
      <c r="B18" s="4" t="s">
        <v>180</v>
      </c>
      <c r="C18" s="5">
        <v>120</v>
      </c>
      <c r="D18" s="57"/>
      <c r="E18" s="6">
        <f t="shared" si="4"/>
        <v>60</v>
      </c>
      <c r="F18" s="43">
        <f t="shared" si="5"/>
        <v>0</v>
      </c>
      <c r="G18" s="75"/>
    </row>
    <row r="19" spans="1:26" ht="16" customHeight="1">
      <c r="A19" s="3">
        <v>1849</v>
      </c>
      <c r="B19" s="4" t="s">
        <v>181</v>
      </c>
      <c r="C19" s="5">
        <v>120</v>
      </c>
      <c r="D19" s="57"/>
      <c r="E19" s="6">
        <f t="shared" ref="E19:E20" si="8">C19*0.5</f>
        <v>60</v>
      </c>
      <c r="F19" s="43">
        <f t="shared" ref="F19:F20" si="9">D19*E19</f>
        <v>0</v>
      </c>
      <c r="G19" s="75"/>
    </row>
    <row r="20" spans="1:26" ht="16" customHeight="1">
      <c r="A20" s="3">
        <v>1850</v>
      </c>
      <c r="B20" s="4" t="s">
        <v>182</v>
      </c>
      <c r="C20" s="5">
        <v>120</v>
      </c>
      <c r="D20" s="57"/>
      <c r="E20" s="6">
        <f t="shared" si="8"/>
        <v>60</v>
      </c>
      <c r="F20" s="43">
        <f t="shared" si="9"/>
        <v>0</v>
      </c>
      <c r="G20" s="75"/>
    </row>
    <row r="21" spans="1:26" ht="16" customHeight="1">
      <c r="A21" s="3">
        <v>1851</v>
      </c>
      <c r="B21" s="4" t="s">
        <v>183</v>
      </c>
      <c r="C21" s="5">
        <v>120</v>
      </c>
      <c r="D21" s="57"/>
      <c r="E21" s="6">
        <f t="shared" ref="E21:E35" si="10">C21*0.5</f>
        <v>60</v>
      </c>
      <c r="F21" s="43">
        <f t="shared" ref="F21:F35" si="11">D21*E21</f>
        <v>0</v>
      </c>
      <c r="G21" s="75"/>
    </row>
    <row r="22" spans="1:26" ht="16" customHeight="1">
      <c r="A22" s="3">
        <v>1852</v>
      </c>
      <c r="B22" s="4" t="s">
        <v>184</v>
      </c>
      <c r="C22" s="5">
        <v>120</v>
      </c>
      <c r="D22" s="57"/>
      <c r="E22" s="6">
        <f t="shared" si="10"/>
        <v>60</v>
      </c>
      <c r="F22" s="43">
        <f t="shared" si="11"/>
        <v>0</v>
      </c>
      <c r="G22" s="75"/>
    </row>
    <row r="23" spans="1:26" ht="16" customHeight="1">
      <c r="A23" s="3">
        <v>1853</v>
      </c>
      <c r="B23" s="4" t="s">
        <v>185</v>
      </c>
      <c r="C23" s="5">
        <v>120</v>
      </c>
      <c r="D23" s="57"/>
      <c r="E23" s="6">
        <f t="shared" si="10"/>
        <v>60</v>
      </c>
      <c r="F23" s="43">
        <f t="shared" si="11"/>
        <v>0</v>
      </c>
      <c r="G23" s="75"/>
    </row>
    <row r="24" spans="1:26" ht="16" customHeight="1">
      <c r="A24" s="3">
        <v>1854</v>
      </c>
      <c r="B24" s="4" t="s">
        <v>185</v>
      </c>
      <c r="C24" s="5">
        <v>120</v>
      </c>
      <c r="D24" s="57"/>
      <c r="E24" s="6">
        <f t="shared" si="10"/>
        <v>60</v>
      </c>
      <c r="F24" s="43">
        <f t="shared" si="11"/>
        <v>0</v>
      </c>
      <c r="G24" s="75"/>
    </row>
    <row r="25" spans="1:26" s="35" customFormat="1" ht="16" customHeight="1">
      <c r="A25" s="3">
        <v>1865</v>
      </c>
      <c r="B25" s="4" t="s">
        <v>8</v>
      </c>
      <c r="C25" s="5">
        <v>240</v>
      </c>
      <c r="D25" s="57"/>
      <c r="E25" s="6">
        <f t="shared" si="10"/>
        <v>120</v>
      </c>
      <c r="F25" s="43">
        <f t="shared" si="11"/>
        <v>0</v>
      </c>
      <c r="G25" s="7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35" customFormat="1" ht="16" customHeight="1">
      <c r="A26" s="3">
        <v>1868</v>
      </c>
      <c r="B26" s="4" t="s">
        <v>186</v>
      </c>
      <c r="C26" s="5">
        <v>120</v>
      </c>
      <c r="D26" s="57"/>
      <c r="E26" s="6">
        <f t="shared" si="10"/>
        <v>60</v>
      </c>
      <c r="F26" s="43">
        <f t="shared" si="11"/>
        <v>0</v>
      </c>
      <c r="G26" s="75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35" customFormat="1" ht="16" customHeight="1">
      <c r="A27" s="3">
        <v>1870</v>
      </c>
      <c r="B27" s="4" t="s">
        <v>187</v>
      </c>
      <c r="C27" s="5">
        <v>120</v>
      </c>
      <c r="D27" s="57"/>
      <c r="E27" s="6">
        <f t="shared" si="10"/>
        <v>60</v>
      </c>
      <c r="F27" s="43">
        <f t="shared" si="11"/>
        <v>0</v>
      </c>
      <c r="G27" s="75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35" customFormat="1" ht="16" customHeight="1">
      <c r="A28" s="3">
        <v>1871</v>
      </c>
      <c r="B28" s="4" t="s">
        <v>188</v>
      </c>
      <c r="C28" s="5">
        <v>120</v>
      </c>
      <c r="D28" s="57"/>
      <c r="E28" s="6">
        <f t="shared" si="10"/>
        <v>60</v>
      </c>
      <c r="F28" s="43">
        <f t="shared" si="11"/>
        <v>0</v>
      </c>
      <c r="G28" s="75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35" customFormat="1" ht="16" customHeight="1">
      <c r="A29" s="3">
        <v>1831</v>
      </c>
      <c r="B29" s="151" t="s">
        <v>319</v>
      </c>
      <c r="C29" s="5">
        <v>120</v>
      </c>
      <c r="D29" s="57"/>
      <c r="E29" s="6">
        <f t="shared" si="10"/>
        <v>60</v>
      </c>
      <c r="F29" s="43">
        <f t="shared" si="11"/>
        <v>0</v>
      </c>
      <c r="G29" s="75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35" customFormat="1" ht="16" customHeight="1">
      <c r="A30" s="3">
        <v>1906</v>
      </c>
      <c r="B30" s="151" t="s">
        <v>320</v>
      </c>
      <c r="C30" s="5">
        <v>120</v>
      </c>
      <c r="D30" s="57"/>
      <c r="E30" s="6">
        <f t="shared" ref="E30" si="12">C30*0.5</f>
        <v>60</v>
      </c>
      <c r="F30" s="43">
        <f t="shared" ref="F30" si="13">D30*E30</f>
        <v>0</v>
      </c>
      <c r="G30" s="75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6" customHeight="1">
      <c r="A31" s="3">
        <v>1797</v>
      </c>
      <c r="B31" s="4" t="s">
        <v>9</v>
      </c>
      <c r="C31" s="5">
        <v>120</v>
      </c>
      <c r="D31" s="57"/>
      <c r="E31" s="6">
        <f t="shared" si="10"/>
        <v>60</v>
      </c>
      <c r="F31" s="43">
        <f t="shared" si="11"/>
        <v>0</v>
      </c>
      <c r="G31" s="75"/>
    </row>
    <row r="32" spans="1:26" ht="16" customHeight="1">
      <c r="A32" s="3">
        <v>1901</v>
      </c>
      <c r="B32" s="49" t="s">
        <v>189</v>
      </c>
      <c r="C32" s="50">
        <v>140</v>
      </c>
      <c r="D32" s="67"/>
      <c r="E32" s="51">
        <f t="shared" si="10"/>
        <v>70</v>
      </c>
      <c r="F32" s="43">
        <f t="shared" si="11"/>
        <v>0</v>
      </c>
      <c r="G32" s="95" t="s">
        <v>155</v>
      </c>
    </row>
    <row r="33" spans="1:26" ht="16" customHeight="1">
      <c r="A33" s="3">
        <v>1902</v>
      </c>
      <c r="B33" s="49" t="s">
        <v>190</v>
      </c>
      <c r="C33" s="50">
        <v>140</v>
      </c>
      <c r="D33" s="68"/>
      <c r="E33" s="51">
        <f t="shared" si="10"/>
        <v>70</v>
      </c>
      <c r="F33" s="43">
        <f t="shared" si="11"/>
        <v>0</v>
      </c>
      <c r="G33" s="95" t="s">
        <v>155</v>
      </c>
    </row>
    <row r="34" spans="1:26" ht="16" customHeight="1">
      <c r="A34" s="3">
        <v>1903</v>
      </c>
      <c r="B34" s="49" t="s">
        <v>191</v>
      </c>
      <c r="C34" s="50">
        <v>140</v>
      </c>
      <c r="D34" s="68"/>
      <c r="E34" s="51">
        <f t="shared" si="10"/>
        <v>70</v>
      </c>
      <c r="F34" s="43">
        <f t="shared" si="11"/>
        <v>0</v>
      </c>
      <c r="G34" s="95" t="s">
        <v>155</v>
      </c>
    </row>
    <row r="35" spans="1:26" ht="16" customHeight="1">
      <c r="A35" s="3">
        <v>1904</v>
      </c>
      <c r="B35" s="49" t="s">
        <v>192</v>
      </c>
      <c r="C35" s="50">
        <v>140</v>
      </c>
      <c r="D35" s="68"/>
      <c r="E35" s="51">
        <f t="shared" si="10"/>
        <v>70</v>
      </c>
      <c r="F35" s="43">
        <f t="shared" si="11"/>
        <v>0</v>
      </c>
      <c r="G35" s="95" t="s">
        <v>155</v>
      </c>
    </row>
    <row r="36" spans="1:26" s="1" customFormat="1" ht="16" customHeight="1">
      <c r="A36" s="109" t="s">
        <v>160</v>
      </c>
      <c r="B36" s="110"/>
      <c r="C36" s="110"/>
      <c r="D36" s="110"/>
      <c r="E36" s="110"/>
      <c r="F36" s="110"/>
      <c r="G36" s="111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6" customHeight="1">
      <c r="A37" s="4">
        <v>1686</v>
      </c>
      <c r="B37" s="11" t="s">
        <v>10</v>
      </c>
      <c r="C37" s="5">
        <v>80</v>
      </c>
      <c r="D37" s="57"/>
      <c r="E37" s="6">
        <f t="shared" ref="E37:E40" si="14">C37*0.5</f>
        <v>40</v>
      </c>
      <c r="F37" s="43">
        <f t="shared" ref="F37:F40" si="15">D37*E37</f>
        <v>0</v>
      </c>
      <c r="G37" s="75"/>
    </row>
    <row r="38" spans="1:26" ht="16" customHeight="1">
      <c r="A38" s="4">
        <v>1685</v>
      </c>
      <c r="B38" s="11" t="s">
        <v>301</v>
      </c>
      <c r="C38" s="5">
        <v>80</v>
      </c>
      <c r="D38" s="57"/>
      <c r="E38" s="6">
        <f t="shared" si="14"/>
        <v>40</v>
      </c>
      <c r="F38" s="43">
        <f t="shared" si="15"/>
        <v>0</v>
      </c>
      <c r="G38" s="75"/>
    </row>
    <row r="39" spans="1:26" ht="16" customHeight="1">
      <c r="A39" s="4">
        <v>1861</v>
      </c>
      <c r="B39" s="11" t="s">
        <v>193</v>
      </c>
      <c r="C39" s="5">
        <v>100</v>
      </c>
      <c r="D39" s="57"/>
      <c r="E39" s="6">
        <f t="shared" si="14"/>
        <v>50</v>
      </c>
      <c r="F39" s="43">
        <f t="shared" si="15"/>
        <v>0</v>
      </c>
      <c r="G39" s="75"/>
    </row>
    <row r="40" spans="1:26" ht="16" customHeight="1">
      <c r="A40" s="4">
        <v>1687</v>
      </c>
      <c r="B40" s="11" t="s">
        <v>11</v>
      </c>
      <c r="C40" s="5">
        <v>240</v>
      </c>
      <c r="D40" s="57"/>
      <c r="E40" s="6">
        <f t="shared" si="14"/>
        <v>120</v>
      </c>
      <c r="F40" s="43">
        <f t="shared" si="15"/>
        <v>0</v>
      </c>
      <c r="G40" s="75"/>
    </row>
    <row r="41" spans="1:26" s="1" customFormat="1" ht="16" customHeight="1">
      <c r="A41" s="109" t="s">
        <v>165</v>
      </c>
      <c r="B41" s="110"/>
      <c r="C41" s="110"/>
      <c r="D41" s="110"/>
      <c r="E41" s="110"/>
      <c r="F41" s="110"/>
      <c r="G41" s="11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" customFormat="1" ht="16" customHeight="1">
      <c r="A42" s="7">
        <v>1307</v>
      </c>
      <c r="B42" s="8" t="s">
        <v>12</v>
      </c>
      <c r="C42" s="9">
        <v>125</v>
      </c>
      <c r="D42" s="57"/>
      <c r="E42" s="6">
        <f>C42*0.5</f>
        <v>62.5</v>
      </c>
      <c r="F42" s="43">
        <f t="shared" ref="F42" si="16">D42*E42</f>
        <v>0</v>
      </c>
      <c r="G42" s="76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" customFormat="1" ht="16" customHeight="1">
      <c r="A43" s="7">
        <v>1308</v>
      </c>
      <c r="B43" s="8" t="s">
        <v>13</v>
      </c>
      <c r="C43" s="9">
        <v>125</v>
      </c>
      <c r="D43" s="57"/>
      <c r="E43" s="6">
        <f t="shared" ref="E43:E56" si="17">C43*0.5</f>
        <v>62.5</v>
      </c>
      <c r="F43" s="43">
        <f t="shared" ref="F43:F56" si="18">D43*E43</f>
        <v>0</v>
      </c>
      <c r="G43" s="76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" customFormat="1" ht="16" customHeight="1">
      <c r="A44" s="7">
        <v>1191</v>
      </c>
      <c r="B44" s="8" t="s">
        <v>315</v>
      </c>
      <c r="C44" s="9">
        <v>60</v>
      </c>
      <c r="D44" s="57"/>
      <c r="E44" s="6">
        <f t="shared" si="17"/>
        <v>30</v>
      </c>
      <c r="F44" s="43">
        <f t="shared" si="18"/>
        <v>0</v>
      </c>
      <c r="G44" s="76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" customFormat="1" ht="16" customHeight="1">
      <c r="A45" s="7">
        <v>1435</v>
      </c>
      <c r="B45" s="8" t="s">
        <v>14</v>
      </c>
      <c r="C45" s="9">
        <v>420</v>
      </c>
      <c r="D45" s="57"/>
      <c r="E45" s="6">
        <f t="shared" si="17"/>
        <v>210</v>
      </c>
      <c r="F45" s="43">
        <f t="shared" si="18"/>
        <v>0</v>
      </c>
      <c r="G45" s="76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" customFormat="1" ht="16" customHeight="1">
      <c r="A46" s="7">
        <v>1885</v>
      </c>
      <c r="B46" s="8" t="s">
        <v>15</v>
      </c>
      <c r="C46" s="9">
        <v>240</v>
      </c>
      <c r="D46" s="57"/>
      <c r="E46" s="6">
        <f>C46*0.5</f>
        <v>120</v>
      </c>
      <c r="F46" s="43">
        <f>D46*E46</f>
        <v>0</v>
      </c>
      <c r="G46" s="7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" customFormat="1" ht="16" customHeight="1">
      <c r="A47" s="7">
        <v>1531</v>
      </c>
      <c r="B47" s="8" t="s">
        <v>16</v>
      </c>
      <c r="C47" s="9">
        <v>40</v>
      </c>
      <c r="D47" s="57"/>
      <c r="E47" s="6">
        <f t="shared" si="17"/>
        <v>20</v>
      </c>
      <c r="F47" s="43">
        <f t="shared" si="18"/>
        <v>0</v>
      </c>
      <c r="G47" s="76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" customFormat="1" ht="16" customHeight="1">
      <c r="A48" s="7">
        <v>1480</v>
      </c>
      <c r="B48" s="8" t="s">
        <v>17</v>
      </c>
      <c r="C48" s="9">
        <v>280</v>
      </c>
      <c r="D48" s="57"/>
      <c r="E48" s="6">
        <f t="shared" si="17"/>
        <v>140</v>
      </c>
      <c r="F48" s="43">
        <f t="shared" si="18"/>
        <v>0</v>
      </c>
      <c r="G48" s="76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" customFormat="1" ht="16" customHeight="1">
      <c r="A49" s="7">
        <v>1539</v>
      </c>
      <c r="B49" s="8" t="s">
        <v>18</v>
      </c>
      <c r="C49" s="9">
        <v>35</v>
      </c>
      <c r="D49" s="57"/>
      <c r="E49" s="6">
        <f t="shared" si="17"/>
        <v>17.5</v>
      </c>
      <c r="F49" s="43">
        <f t="shared" si="18"/>
        <v>0</v>
      </c>
      <c r="G49" s="76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" customFormat="1" ht="16" customHeight="1">
      <c r="A50" s="7">
        <v>1585</v>
      </c>
      <c r="B50" s="8" t="s">
        <v>19</v>
      </c>
      <c r="C50" s="9">
        <v>100</v>
      </c>
      <c r="D50" s="57"/>
      <c r="E50" s="6">
        <f t="shared" si="17"/>
        <v>50</v>
      </c>
      <c r="F50" s="43">
        <f t="shared" si="18"/>
        <v>0</v>
      </c>
      <c r="G50" s="76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" customFormat="1" ht="16" customHeight="1">
      <c r="A51" s="7">
        <v>1587</v>
      </c>
      <c r="B51" s="8" t="s">
        <v>20</v>
      </c>
      <c r="C51" s="9">
        <v>80</v>
      </c>
      <c r="D51" s="57"/>
      <c r="E51" s="6">
        <f t="shared" si="17"/>
        <v>40</v>
      </c>
      <c r="F51" s="43">
        <f t="shared" si="18"/>
        <v>0</v>
      </c>
      <c r="G51" s="76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" customFormat="1" ht="16" customHeight="1">
      <c r="A52" s="7">
        <v>1874</v>
      </c>
      <c r="B52" s="8" t="s">
        <v>21</v>
      </c>
      <c r="C52" s="9">
        <v>750</v>
      </c>
      <c r="D52" s="57"/>
      <c r="E52" s="6">
        <f t="shared" si="17"/>
        <v>375</v>
      </c>
      <c r="F52" s="43">
        <f t="shared" si="18"/>
        <v>0</v>
      </c>
      <c r="G52" s="76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" customFormat="1" ht="16" customHeight="1">
      <c r="A53" s="7">
        <v>1478</v>
      </c>
      <c r="B53" s="8" t="s">
        <v>303</v>
      </c>
      <c r="C53" s="9">
        <v>30</v>
      </c>
      <c r="D53" s="65"/>
      <c r="E53" s="48">
        <f t="shared" si="17"/>
        <v>15</v>
      </c>
      <c r="F53" s="43">
        <f t="shared" si="18"/>
        <v>0</v>
      </c>
      <c r="G53" s="76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" customFormat="1" ht="16" customHeight="1">
      <c r="A54" s="7">
        <v>1867</v>
      </c>
      <c r="B54" s="8" t="s">
        <v>305</v>
      </c>
      <c r="C54" s="9">
        <v>50</v>
      </c>
      <c r="D54" s="65"/>
      <c r="E54" s="48">
        <f t="shared" si="17"/>
        <v>25</v>
      </c>
      <c r="F54" s="43">
        <f t="shared" si="18"/>
        <v>0</v>
      </c>
      <c r="G54" s="76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" customFormat="1" ht="16" customHeight="1">
      <c r="A55" s="7">
        <v>1622</v>
      </c>
      <c r="B55" s="8" t="s">
        <v>304</v>
      </c>
      <c r="C55" s="9">
        <v>320</v>
      </c>
      <c r="D55" s="65"/>
      <c r="E55" s="48">
        <f t="shared" si="17"/>
        <v>160</v>
      </c>
      <c r="F55" s="43">
        <f t="shared" si="18"/>
        <v>0</v>
      </c>
      <c r="G55" s="76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" customFormat="1" ht="16" customHeight="1">
      <c r="A56" s="7">
        <v>1506</v>
      </c>
      <c r="B56" s="8" t="s">
        <v>302</v>
      </c>
      <c r="C56" s="9">
        <v>280</v>
      </c>
      <c r="D56" s="65"/>
      <c r="E56" s="48">
        <f t="shared" si="17"/>
        <v>140</v>
      </c>
      <c r="F56" s="43">
        <f t="shared" si="18"/>
        <v>0</v>
      </c>
      <c r="G56" s="7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2" customFormat="1" ht="16" customHeight="1">
      <c r="A57" s="133" t="s">
        <v>161</v>
      </c>
      <c r="B57" s="134"/>
      <c r="C57" s="134"/>
      <c r="D57" s="134"/>
      <c r="E57" s="134"/>
      <c r="F57" s="134"/>
      <c r="G57" s="135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6" customHeight="1">
      <c r="A58" s="7">
        <v>1781</v>
      </c>
      <c r="B58" s="8" t="s">
        <v>321</v>
      </c>
      <c r="C58" s="9">
        <v>80</v>
      </c>
      <c r="D58" s="57"/>
      <c r="E58" s="6">
        <f t="shared" ref="E58" si="19">C58*0.5</f>
        <v>40</v>
      </c>
      <c r="F58" s="43">
        <f t="shared" ref="F58" si="20">D58*E58</f>
        <v>0</v>
      </c>
      <c r="G58" s="76"/>
    </row>
    <row r="59" spans="1:26" ht="16" customHeight="1">
      <c r="A59" s="7">
        <v>1782</v>
      </c>
      <c r="B59" s="8" t="s">
        <v>194</v>
      </c>
      <c r="C59" s="9">
        <v>80</v>
      </c>
      <c r="D59" s="57"/>
      <c r="E59" s="6">
        <f t="shared" ref="E59:E67" si="21">C59*0.5</f>
        <v>40</v>
      </c>
      <c r="F59" s="43">
        <f t="shared" ref="F59:F67" si="22">D59*E59</f>
        <v>0</v>
      </c>
      <c r="G59" s="76"/>
    </row>
    <row r="60" spans="1:26" ht="16" customHeight="1">
      <c r="A60" s="7">
        <v>1783</v>
      </c>
      <c r="B60" s="8" t="s">
        <v>195</v>
      </c>
      <c r="C60" s="9">
        <v>80</v>
      </c>
      <c r="D60" s="57"/>
      <c r="E60" s="6">
        <f t="shared" si="21"/>
        <v>40</v>
      </c>
      <c r="F60" s="43">
        <f t="shared" si="22"/>
        <v>0</v>
      </c>
      <c r="G60" s="76"/>
    </row>
    <row r="61" spans="1:26" ht="16" customHeight="1">
      <c r="A61" s="7">
        <v>1784</v>
      </c>
      <c r="B61" s="8" t="s">
        <v>196</v>
      </c>
      <c r="C61" s="9">
        <v>80</v>
      </c>
      <c r="D61" s="57"/>
      <c r="E61" s="6">
        <f t="shared" si="21"/>
        <v>40</v>
      </c>
      <c r="F61" s="43">
        <f t="shared" si="22"/>
        <v>0</v>
      </c>
      <c r="G61" s="76"/>
    </row>
    <row r="62" spans="1:26" ht="16" customHeight="1">
      <c r="A62" s="7">
        <v>1785</v>
      </c>
      <c r="B62" s="8" t="s">
        <v>197</v>
      </c>
      <c r="C62" s="9">
        <v>80</v>
      </c>
      <c r="D62" s="57"/>
      <c r="E62" s="6">
        <f t="shared" si="21"/>
        <v>40</v>
      </c>
      <c r="F62" s="43">
        <f t="shared" si="22"/>
        <v>0</v>
      </c>
      <c r="G62" s="76"/>
    </row>
    <row r="63" spans="1:26" ht="16" customHeight="1">
      <c r="A63" s="7">
        <v>1786</v>
      </c>
      <c r="B63" s="8" t="s">
        <v>198</v>
      </c>
      <c r="C63" s="9">
        <v>80</v>
      </c>
      <c r="D63" s="57"/>
      <c r="E63" s="6">
        <f t="shared" si="21"/>
        <v>40</v>
      </c>
      <c r="F63" s="43">
        <f t="shared" si="22"/>
        <v>0</v>
      </c>
      <c r="G63" s="76"/>
    </row>
    <row r="64" spans="1:26" ht="16" customHeight="1">
      <c r="A64" s="7">
        <v>1788</v>
      </c>
      <c r="B64" s="8" t="s">
        <v>199</v>
      </c>
      <c r="C64" s="9">
        <v>80</v>
      </c>
      <c r="D64" s="57"/>
      <c r="E64" s="6">
        <f t="shared" si="21"/>
        <v>40</v>
      </c>
      <c r="F64" s="43">
        <f t="shared" si="22"/>
        <v>0</v>
      </c>
      <c r="G64" s="76"/>
    </row>
    <row r="65" spans="1:26" ht="16" customHeight="1">
      <c r="A65" s="7">
        <v>1789</v>
      </c>
      <c r="B65" s="8" t="s">
        <v>200</v>
      </c>
      <c r="C65" s="9">
        <v>80</v>
      </c>
      <c r="D65" s="65"/>
      <c r="E65" s="6">
        <f t="shared" si="21"/>
        <v>40</v>
      </c>
      <c r="F65" s="43">
        <f t="shared" si="22"/>
        <v>0</v>
      </c>
      <c r="G65" s="76"/>
    </row>
    <row r="66" spans="1:26" ht="16" customHeight="1">
      <c r="A66" s="96">
        <v>1957</v>
      </c>
      <c r="B66" s="8" t="s">
        <v>322</v>
      </c>
      <c r="C66" s="9">
        <v>80</v>
      </c>
      <c r="D66" s="65"/>
      <c r="E66" s="6">
        <f t="shared" ref="E66" si="23">C66*0.5</f>
        <v>40</v>
      </c>
      <c r="F66" s="43">
        <f t="shared" ref="F66" si="24">D66*E66</f>
        <v>0</v>
      </c>
      <c r="G66" s="95" t="s">
        <v>155</v>
      </c>
    </row>
    <row r="67" spans="1:26" ht="16" customHeight="1">
      <c r="A67" s="96">
        <v>1951</v>
      </c>
      <c r="B67" s="8" t="s">
        <v>285</v>
      </c>
      <c r="C67" s="98">
        <v>80</v>
      </c>
      <c r="D67" s="57"/>
      <c r="E67" s="97">
        <f t="shared" si="21"/>
        <v>40</v>
      </c>
      <c r="F67" s="43">
        <f t="shared" si="22"/>
        <v>0</v>
      </c>
      <c r="G67" s="95" t="s">
        <v>155</v>
      </c>
    </row>
    <row r="68" spans="1:26" s="2" customFormat="1" ht="16" customHeight="1">
      <c r="A68" s="133" t="s">
        <v>162</v>
      </c>
      <c r="B68" s="134"/>
      <c r="C68" s="134"/>
      <c r="D68" s="134"/>
      <c r="E68" s="134"/>
      <c r="F68" s="134"/>
      <c r="G68" s="135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6" customHeight="1">
      <c r="A69" s="12">
        <v>1030</v>
      </c>
      <c r="B69" s="13" t="s">
        <v>22</v>
      </c>
      <c r="C69" s="14">
        <v>60</v>
      </c>
      <c r="D69" s="63"/>
      <c r="E69" s="6">
        <f t="shared" ref="E69:E136" si="25">C69*0.5</f>
        <v>30</v>
      </c>
      <c r="F69" s="43">
        <f t="shared" ref="F69:F136" si="26">D69*E69</f>
        <v>0</v>
      </c>
      <c r="G69" s="75"/>
    </row>
    <row r="70" spans="1:26" ht="16" customHeight="1">
      <c r="A70" s="12">
        <v>1031</v>
      </c>
      <c r="B70" s="13" t="s">
        <v>22</v>
      </c>
      <c r="C70" s="14">
        <v>60</v>
      </c>
      <c r="D70" s="63"/>
      <c r="E70" s="6">
        <f t="shared" si="25"/>
        <v>30</v>
      </c>
      <c r="F70" s="43">
        <f t="shared" si="26"/>
        <v>0</v>
      </c>
      <c r="G70" s="75"/>
    </row>
    <row r="71" spans="1:26" ht="16" customHeight="1">
      <c r="A71" s="12">
        <v>1032</v>
      </c>
      <c r="B71" s="13" t="s">
        <v>22</v>
      </c>
      <c r="C71" s="14">
        <v>60</v>
      </c>
      <c r="D71" s="63"/>
      <c r="E71" s="6">
        <f t="shared" si="25"/>
        <v>30</v>
      </c>
      <c r="F71" s="43">
        <f t="shared" si="26"/>
        <v>0</v>
      </c>
      <c r="G71" s="75"/>
    </row>
    <row r="72" spans="1:26" ht="16" customHeight="1">
      <c r="A72" s="12">
        <v>1033</v>
      </c>
      <c r="B72" s="13" t="s">
        <v>22</v>
      </c>
      <c r="C72" s="14">
        <v>60</v>
      </c>
      <c r="D72" s="63"/>
      <c r="E72" s="6">
        <f t="shared" si="25"/>
        <v>30</v>
      </c>
      <c r="F72" s="43">
        <f t="shared" si="26"/>
        <v>0</v>
      </c>
      <c r="G72" s="75"/>
    </row>
    <row r="73" spans="1:26" ht="16" customHeight="1">
      <c r="A73" s="12">
        <v>1034</v>
      </c>
      <c r="B73" s="13" t="s">
        <v>22</v>
      </c>
      <c r="C73" s="14">
        <v>60</v>
      </c>
      <c r="D73" s="63"/>
      <c r="E73" s="6">
        <f t="shared" si="25"/>
        <v>30</v>
      </c>
      <c r="F73" s="43">
        <f t="shared" si="26"/>
        <v>0</v>
      </c>
      <c r="G73" s="75"/>
    </row>
    <row r="74" spans="1:26" ht="16" customHeight="1">
      <c r="A74" s="12">
        <v>1044</v>
      </c>
      <c r="B74" s="13" t="s">
        <v>22</v>
      </c>
      <c r="C74" s="14">
        <v>60</v>
      </c>
      <c r="D74" s="63"/>
      <c r="E74" s="6">
        <f t="shared" si="25"/>
        <v>30</v>
      </c>
      <c r="F74" s="43">
        <f t="shared" si="26"/>
        <v>0</v>
      </c>
      <c r="G74" s="75"/>
    </row>
    <row r="75" spans="1:26" ht="16" customHeight="1">
      <c r="A75" s="12">
        <v>1163</v>
      </c>
      <c r="B75" s="13" t="s">
        <v>201</v>
      </c>
      <c r="C75" s="14">
        <v>60</v>
      </c>
      <c r="D75" s="63"/>
      <c r="E75" s="6">
        <f t="shared" si="25"/>
        <v>30</v>
      </c>
      <c r="F75" s="43">
        <f t="shared" si="26"/>
        <v>0</v>
      </c>
      <c r="G75" s="77"/>
    </row>
    <row r="76" spans="1:26" ht="16" customHeight="1">
      <c r="A76" s="12">
        <v>1164</v>
      </c>
      <c r="B76" s="13" t="s">
        <v>201</v>
      </c>
      <c r="C76" s="14">
        <v>60</v>
      </c>
      <c r="D76" s="63"/>
      <c r="E76" s="6">
        <f t="shared" si="25"/>
        <v>30</v>
      </c>
      <c r="F76" s="43">
        <f t="shared" si="26"/>
        <v>0</v>
      </c>
      <c r="G76" s="77"/>
    </row>
    <row r="77" spans="1:26" ht="16" customHeight="1">
      <c r="A77" s="12">
        <v>1165</v>
      </c>
      <c r="B77" s="13" t="s">
        <v>201</v>
      </c>
      <c r="C77" s="14">
        <v>60</v>
      </c>
      <c r="D77" s="63"/>
      <c r="E77" s="6">
        <f t="shared" si="25"/>
        <v>30</v>
      </c>
      <c r="F77" s="43">
        <f t="shared" si="26"/>
        <v>0</v>
      </c>
      <c r="G77" s="77"/>
    </row>
    <row r="78" spans="1:26" ht="16" customHeight="1">
      <c r="A78" s="12">
        <v>1166</v>
      </c>
      <c r="B78" s="13" t="s">
        <v>201</v>
      </c>
      <c r="C78" s="14">
        <v>60</v>
      </c>
      <c r="D78" s="63"/>
      <c r="E78" s="6">
        <f t="shared" si="25"/>
        <v>30</v>
      </c>
      <c r="F78" s="43">
        <f t="shared" si="26"/>
        <v>0</v>
      </c>
      <c r="G78" s="77"/>
    </row>
    <row r="79" spans="1:26" ht="16" customHeight="1">
      <c r="A79" s="12">
        <v>1167</v>
      </c>
      <c r="B79" s="152" t="s">
        <v>201</v>
      </c>
      <c r="C79" s="14">
        <v>60</v>
      </c>
      <c r="D79" s="63"/>
      <c r="E79" s="6">
        <f t="shared" si="25"/>
        <v>30</v>
      </c>
      <c r="F79" s="43">
        <f t="shared" si="26"/>
        <v>0</v>
      </c>
      <c r="G79" s="77"/>
    </row>
    <row r="80" spans="1:26" ht="16" customHeight="1">
      <c r="A80" s="3">
        <v>1355</v>
      </c>
      <c r="B80" s="153" t="s">
        <v>23</v>
      </c>
      <c r="C80" s="14">
        <v>60</v>
      </c>
      <c r="D80" s="57"/>
      <c r="E80" s="6">
        <f t="shared" si="25"/>
        <v>30</v>
      </c>
      <c r="F80" s="43">
        <f t="shared" si="26"/>
        <v>0</v>
      </c>
      <c r="G80" s="78"/>
    </row>
    <row r="81" spans="1:7" ht="16" customHeight="1">
      <c r="A81" s="3">
        <v>1356</v>
      </c>
      <c r="B81" s="153" t="s">
        <v>24</v>
      </c>
      <c r="C81" s="14">
        <v>60</v>
      </c>
      <c r="D81" s="57"/>
      <c r="E81" s="6">
        <f t="shared" si="25"/>
        <v>30</v>
      </c>
      <c r="F81" s="43">
        <f t="shared" si="26"/>
        <v>0</v>
      </c>
      <c r="G81" s="78"/>
    </row>
    <row r="82" spans="1:7" ht="16" customHeight="1">
      <c r="A82" s="3">
        <v>1357</v>
      </c>
      <c r="B82" s="153" t="s">
        <v>25</v>
      </c>
      <c r="C82" s="14">
        <v>60</v>
      </c>
      <c r="D82" s="57"/>
      <c r="E82" s="6">
        <f t="shared" si="25"/>
        <v>30</v>
      </c>
      <c r="F82" s="43">
        <f t="shared" si="26"/>
        <v>0</v>
      </c>
      <c r="G82" s="78"/>
    </row>
    <row r="83" spans="1:7" ht="16" customHeight="1">
      <c r="A83" s="3">
        <v>1358</v>
      </c>
      <c r="B83" s="153" t="s">
        <v>26</v>
      </c>
      <c r="C83" s="14">
        <v>60</v>
      </c>
      <c r="D83" s="57"/>
      <c r="E83" s="6">
        <f t="shared" si="25"/>
        <v>30</v>
      </c>
      <c r="F83" s="43">
        <f t="shared" si="26"/>
        <v>0</v>
      </c>
      <c r="G83" s="78"/>
    </row>
    <row r="84" spans="1:7" ht="16" customHeight="1">
      <c r="A84" s="3">
        <v>1414</v>
      </c>
      <c r="B84" s="154" t="s">
        <v>286</v>
      </c>
      <c r="C84" s="14">
        <v>60</v>
      </c>
      <c r="D84" s="57"/>
      <c r="E84" s="6">
        <f t="shared" si="25"/>
        <v>30</v>
      </c>
      <c r="F84" s="43">
        <f t="shared" si="26"/>
        <v>0</v>
      </c>
      <c r="G84" s="78"/>
    </row>
    <row r="85" spans="1:7" ht="16" customHeight="1">
      <c r="A85" s="3">
        <v>1415</v>
      </c>
      <c r="B85" s="153" t="s">
        <v>27</v>
      </c>
      <c r="C85" s="14">
        <v>60</v>
      </c>
      <c r="D85" s="57"/>
      <c r="E85" s="6">
        <f t="shared" si="25"/>
        <v>30</v>
      </c>
      <c r="F85" s="43">
        <f t="shared" si="26"/>
        <v>0</v>
      </c>
      <c r="G85" s="78"/>
    </row>
    <row r="86" spans="1:7" ht="16" customHeight="1">
      <c r="A86" s="3">
        <v>1416</v>
      </c>
      <c r="B86" s="154" t="s">
        <v>287</v>
      </c>
      <c r="C86" s="14">
        <v>60</v>
      </c>
      <c r="D86" s="57"/>
      <c r="E86" s="6">
        <f t="shared" si="25"/>
        <v>30</v>
      </c>
      <c r="F86" s="43">
        <f t="shared" si="26"/>
        <v>0</v>
      </c>
      <c r="G86" s="78"/>
    </row>
    <row r="87" spans="1:7" ht="16" customHeight="1">
      <c r="A87" s="3">
        <v>1536</v>
      </c>
      <c r="B87" s="154" t="s">
        <v>323</v>
      </c>
      <c r="C87" s="14">
        <v>60</v>
      </c>
      <c r="D87" s="57"/>
      <c r="E87" s="6">
        <f t="shared" ref="E87" si="27">C87*0.5</f>
        <v>30</v>
      </c>
      <c r="F87" s="43">
        <f t="shared" ref="F87" si="28">D87*E87</f>
        <v>0</v>
      </c>
      <c r="G87" s="78"/>
    </row>
    <row r="88" spans="1:7" ht="16" customHeight="1">
      <c r="A88" s="3">
        <v>1953</v>
      </c>
      <c r="B88" s="154" t="s">
        <v>288</v>
      </c>
      <c r="C88" s="14">
        <v>60</v>
      </c>
      <c r="D88" s="57"/>
      <c r="E88" s="6">
        <f t="shared" si="25"/>
        <v>30</v>
      </c>
      <c r="F88" s="43">
        <f t="shared" si="26"/>
        <v>0</v>
      </c>
      <c r="G88" s="95" t="s">
        <v>155</v>
      </c>
    </row>
    <row r="89" spans="1:7" ht="16" customHeight="1">
      <c r="A89" s="3">
        <v>1417</v>
      </c>
      <c r="B89" s="153" t="s">
        <v>28</v>
      </c>
      <c r="C89" s="14">
        <v>60</v>
      </c>
      <c r="D89" s="57"/>
      <c r="E89" s="6">
        <f t="shared" si="25"/>
        <v>30</v>
      </c>
      <c r="F89" s="43">
        <f t="shared" si="26"/>
        <v>0</v>
      </c>
      <c r="G89" s="78"/>
    </row>
    <row r="90" spans="1:7" ht="16" customHeight="1">
      <c r="A90" s="3">
        <v>1418</v>
      </c>
      <c r="B90" s="153" t="s">
        <v>29</v>
      </c>
      <c r="C90" s="14">
        <v>60</v>
      </c>
      <c r="D90" s="57"/>
      <c r="E90" s="6">
        <f t="shared" si="25"/>
        <v>30</v>
      </c>
      <c r="F90" s="43">
        <f t="shared" si="26"/>
        <v>0</v>
      </c>
      <c r="G90" s="78"/>
    </row>
    <row r="91" spans="1:7" ht="16" customHeight="1">
      <c r="A91" s="3">
        <v>1419</v>
      </c>
      <c r="B91" s="153" t="s">
        <v>30</v>
      </c>
      <c r="C91" s="14">
        <v>60</v>
      </c>
      <c r="D91" s="57"/>
      <c r="E91" s="6">
        <f t="shared" si="25"/>
        <v>30</v>
      </c>
      <c r="F91" s="43">
        <f t="shared" si="26"/>
        <v>0</v>
      </c>
      <c r="G91" s="78"/>
    </row>
    <row r="92" spans="1:7" ht="16" customHeight="1">
      <c r="A92" s="3">
        <v>1420</v>
      </c>
      <c r="B92" s="153" t="s">
        <v>31</v>
      </c>
      <c r="C92" s="14">
        <v>60</v>
      </c>
      <c r="D92" s="57"/>
      <c r="E92" s="6">
        <f t="shared" si="25"/>
        <v>30</v>
      </c>
      <c r="F92" s="43">
        <f t="shared" si="26"/>
        <v>0</v>
      </c>
      <c r="G92" s="78"/>
    </row>
    <row r="93" spans="1:7" ht="16" customHeight="1">
      <c r="A93" s="3">
        <v>1421</v>
      </c>
      <c r="B93" s="153" t="s">
        <v>32</v>
      </c>
      <c r="C93" s="14">
        <v>60</v>
      </c>
      <c r="D93" s="57"/>
      <c r="E93" s="6">
        <f t="shared" si="25"/>
        <v>30</v>
      </c>
      <c r="F93" s="43">
        <f t="shared" si="26"/>
        <v>0</v>
      </c>
      <c r="G93" s="78"/>
    </row>
    <row r="94" spans="1:7" ht="16" customHeight="1">
      <c r="A94" s="3">
        <v>1422</v>
      </c>
      <c r="B94" s="153" t="s">
        <v>33</v>
      </c>
      <c r="C94" s="14">
        <v>60</v>
      </c>
      <c r="D94" s="57"/>
      <c r="E94" s="6">
        <f t="shared" si="25"/>
        <v>30</v>
      </c>
      <c r="F94" s="43">
        <f t="shared" si="26"/>
        <v>0</v>
      </c>
      <c r="G94" s="78"/>
    </row>
    <row r="95" spans="1:7" ht="16" customHeight="1">
      <c r="A95" s="3">
        <v>1423</v>
      </c>
      <c r="B95" s="153" t="s">
        <v>34</v>
      </c>
      <c r="C95" s="14">
        <v>60</v>
      </c>
      <c r="D95" s="57"/>
      <c r="E95" s="6">
        <f t="shared" si="25"/>
        <v>30</v>
      </c>
      <c r="F95" s="43">
        <f t="shared" si="26"/>
        <v>0</v>
      </c>
      <c r="G95" s="78"/>
    </row>
    <row r="96" spans="1:7" ht="16" customHeight="1">
      <c r="A96" s="3">
        <v>1424</v>
      </c>
      <c r="B96" s="153" t="s">
        <v>35</v>
      </c>
      <c r="C96" s="14">
        <v>60</v>
      </c>
      <c r="D96" s="57"/>
      <c r="E96" s="6">
        <f t="shared" si="25"/>
        <v>30</v>
      </c>
      <c r="F96" s="43">
        <f t="shared" si="26"/>
        <v>0</v>
      </c>
      <c r="G96" s="78"/>
    </row>
    <row r="97" spans="1:7" ht="16" customHeight="1">
      <c r="A97" s="3">
        <v>1425</v>
      </c>
      <c r="B97" s="153" t="s">
        <v>36</v>
      </c>
      <c r="C97" s="14">
        <v>60</v>
      </c>
      <c r="D97" s="57"/>
      <c r="E97" s="6">
        <f t="shared" si="25"/>
        <v>30</v>
      </c>
      <c r="F97" s="43">
        <f t="shared" si="26"/>
        <v>0</v>
      </c>
      <c r="G97" s="78"/>
    </row>
    <row r="98" spans="1:7" ht="16" customHeight="1">
      <c r="A98" s="3">
        <v>1426</v>
      </c>
      <c r="B98" s="153" t="s">
        <v>37</v>
      </c>
      <c r="C98" s="14">
        <v>60</v>
      </c>
      <c r="D98" s="57"/>
      <c r="E98" s="6">
        <f t="shared" si="25"/>
        <v>30</v>
      </c>
      <c r="F98" s="43">
        <f t="shared" si="26"/>
        <v>0</v>
      </c>
      <c r="G98" s="78"/>
    </row>
    <row r="99" spans="1:7" ht="16" customHeight="1">
      <c r="A99" s="3">
        <v>1427</v>
      </c>
      <c r="B99" s="15" t="s">
        <v>38</v>
      </c>
      <c r="C99" s="14">
        <v>60</v>
      </c>
      <c r="D99" s="57"/>
      <c r="E99" s="6">
        <f t="shared" si="25"/>
        <v>30</v>
      </c>
      <c r="F99" s="43">
        <f t="shared" si="26"/>
        <v>0</v>
      </c>
      <c r="G99" s="78"/>
    </row>
    <row r="100" spans="1:7" ht="16" customHeight="1">
      <c r="A100" s="3">
        <v>1952</v>
      </c>
      <c r="B100" s="15" t="s">
        <v>289</v>
      </c>
      <c r="C100" s="14">
        <v>60</v>
      </c>
      <c r="D100" s="57"/>
      <c r="E100" s="6">
        <f t="shared" si="25"/>
        <v>30</v>
      </c>
      <c r="F100" s="43">
        <f t="shared" si="26"/>
        <v>0</v>
      </c>
      <c r="G100" s="78"/>
    </row>
    <row r="101" spans="1:7" ht="16" customHeight="1">
      <c r="A101" s="3">
        <v>1428</v>
      </c>
      <c r="B101" s="15" t="s">
        <v>39</v>
      </c>
      <c r="C101" s="14">
        <v>60</v>
      </c>
      <c r="D101" s="57"/>
      <c r="E101" s="6">
        <f t="shared" si="25"/>
        <v>30</v>
      </c>
      <c r="F101" s="43">
        <f t="shared" si="26"/>
        <v>0</v>
      </c>
      <c r="G101" s="78"/>
    </row>
    <row r="102" spans="1:7" ht="16" customHeight="1">
      <c r="A102" s="3">
        <v>1429</v>
      </c>
      <c r="B102" s="15" t="s">
        <v>40</v>
      </c>
      <c r="C102" s="14">
        <v>60</v>
      </c>
      <c r="D102" s="57"/>
      <c r="E102" s="6">
        <f t="shared" si="25"/>
        <v>30</v>
      </c>
      <c r="F102" s="43">
        <f t="shared" si="26"/>
        <v>0</v>
      </c>
      <c r="G102" s="78"/>
    </row>
    <row r="103" spans="1:7" ht="16" customHeight="1">
      <c r="A103" s="3">
        <v>1430</v>
      </c>
      <c r="B103" s="15" t="s">
        <v>41</v>
      </c>
      <c r="C103" s="14">
        <v>60</v>
      </c>
      <c r="D103" s="57"/>
      <c r="E103" s="6">
        <f t="shared" si="25"/>
        <v>30</v>
      </c>
      <c r="F103" s="43">
        <f t="shared" si="26"/>
        <v>0</v>
      </c>
      <c r="G103" s="78"/>
    </row>
    <row r="104" spans="1:7" ht="16" customHeight="1">
      <c r="A104" s="3">
        <v>1431</v>
      </c>
      <c r="B104" s="15" t="s">
        <v>42</v>
      </c>
      <c r="C104" s="14">
        <v>60</v>
      </c>
      <c r="D104" s="57"/>
      <c r="E104" s="6">
        <f t="shared" si="25"/>
        <v>30</v>
      </c>
      <c r="F104" s="43">
        <f t="shared" si="26"/>
        <v>0</v>
      </c>
      <c r="G104" s="78"/>
    </row>
    <row r="105" spans="1:7" ht="16" customHeight="1">
      <c r="A105" s="3">
        <v>1432</v>
      </c>
      <c r="B105" s="15" t="s">
        <v>43</v>
      </c>
      <c r="C105" s="14">
        <v>60</v>
      </c>
      <c r="D105" s="57"/>
      <c r="E105" s="6">
        <f t="shared" si="25"/>
        <v>30</v>
      </c>
      <c r="F105" s="43">
        <f t="shared" si="26"/>
        <v>0</v>
      </c>
      <c r="G105" s="78"/>
    </row>
    <row r="106" spans="1:7" ht="16" customHeight="1">
      <c r="A106" s="3">
        <v>1433</v>
      </c>
      <c r="B106" s="15" t="s">
        <v>44</v>
      </c>
      <c r="C106" s="14">
        <v>60</v>
      </c>
      <c r="D106" s="57"/>
      <c r="E106" s="6">
        <f t="shared" si="25"/>
        <v>30</v>
      </c>
      <c r="F106" s="43">
        <f t="shared" si="26"/>
        <v>0</v>
      </c>
      <c r="G106" s="78"/>
    </row>
    <row r="107" spans="1:7" ht="16" customHeight="1">
      <c r="A107" s="3">
        <v>1438</v>
      </c>
      <c r="B107" s="15" t="s">
        <v>45</v>
      </c>
      <c r="C107" s="14">
        <v>60</v>
      </c>
      <c r="D107" s="57"/>
      <c r="E107" s="6">
        <f t="shared" si="25"/>
        <v>30</v>
      </c>
      <c r="F107" s="43">
        <f t="shared" si="26"/>
        <v>0</v>
      </c>
      <c r="G107" s="78"/>
    </row>
    <row r="108" spans="1:7" ht="16" customHeight="1">
      <c r="A108" s="3">
        <v>1440</v>
      </c>
      <c r="B108" s="15" t="s">
        <v>46</v>
      </c>
      <c r="C108" s="14">
        <v>60</v>
      </c>
      <c r="D108" s="57"/>
      <c r="E108" s="6">
        <f t="shared" si="25"/>
        <v>30</v>
      </c>
      <c r="F108" s="43">
        <f t="shared" si="26"/>
        <v>0</v>
      </c>
      <c r="G108" s="78"/>
    </row>
    <row r="109" spans="1:7" ht="16" customHeight="1">
      <c r="A109" s="3">
        <v>1441</v>
      </c>
      <c r="B109" s="15" t="s">
        <v>47</v>
      </c>
      <c r="C109" s="14">
        <v>60</v>
      </c>
      <c r="D109" s="57"/>
      <c r="E109" s="6">
        <f t="shared" si="25"/>
        <v>30</v>
      </c>
      <c r="F109" s="43">
        <f t="shared" si="26"/>
        <v>0</v>
      </c>
      <c r="G109" s="78"/>
    </row>
    <row r="110" spans="1:7" ht="16" customHeight="1">
      <c r="A110" s="3">
        <v>1453</v>
      </c>
      <c r="B110" s="4" t="s">
        <v>48</v>
      </c>
      <c r="C110" s="14">
        <v>60</v>
      </c>
      <c r="D110" s="57"/>
      <c r="E110" s="6">
        <f t="shared" si="25"/>
        <v>30</v>
      </c>
      <c r="F110" s="43">
        <f t="shared" si="26"/>
        <v>0</v>
      </c>
      <c r="G110" s="78"/>
    </row>
    <row r="111" spans="1:7" ht="16" customHeight="1">
      <c r="A111" s="3">
        <v>1455</v>
      </c>
      <c r="B111" s="4" t="s">
        <v>49</v>
      </c>
      <c r="C111" s="14">
        <v>60</v>
      </c>
      <c r="D111" s="57"/>
      <c r="E111" s="6">
        <f t="shared" si="25"/>
        <v>30</v>
      </c>
      <c r="F111" s="43">
        <f t="shared" si="26"/>
        <v>0</v>
      </c>
      <c r="G111" s="78"/>
    </row>
    <row r="112" spans="1:7" ht="16" customHeight="1">
      <c r="A112" s="3">
        <v>1456</v>
      </c>
      <c r="B112" s="47" t="s">
        <v>49</v>
      </c>
      <c r="C112" s="14">
        <v>60</v>
      </c>
      <c r="D112" s="57"/>
      <c r="E112" s="6">
        <f t="shared" si="25"/>
        <v>30</v>
      </c>
      <c r="F112" s="43">
        <f t="shared" si="26"/>
        <v>0</v>
      </c>
      <c r="G112" s="78"/>
    </row>
    <row r="113" spans="1:7" ht="16" customHeight="1">
      <c r="A113" s="3">
        <v>1457</v>
      </c>
      <c r="B113" s="4" t="s">
        <v>49</v>
      </c>
      <c r="C113" s="14">
        <v>60</v>
      </c>
      <c r="D113" s="57"/>
      <c r="E113" s="6">
        <f t="shared" si="25"/>
        <v>30</v>
      </c>
      <c r="F113" s="43">
        <f t="shared" si="26"/>
        <v>0</v>
      </c>
      <c r="G113" s="78"/>
    </row>
    <row r="114" spans="1:7" ht="16" customHeight="1">
      <c r="A114" s="3">
        <v>1458</v>
      </c>
      <c r="B114" s="4" t="s">
        <v>50</v>
      </c>
      <c r="C114" s="14">
        <v>60</v>
      </c>
      <c r="D114" s="57"/>
      <c r="E114" s="6">
        <f t="shared" si="25"/>
        <v>30</v>
      </c>
      <c r="F114" s="43">
        <f t="shared" si="26"/>
        <v>0</v>
      </c>
      <c r="G114" s="78"/>
    </row>
    <row r="115" spans="1:7" ht="16" customHeight="1">
      <c r="A115" s="3">
        <v>1618</v>
      </c>
      <c r="B115" s="15" t="s">
        <v>51</v>
      </c>
      <c r="C115" s="14">
        <v>60</v>
      </c>
      <c r="D115" s="57"/>
      <c r="E115" s="6">
        <f t="shared" si="25"/>
        <v>30</v>
      </c>
      <c r="F115" s="43">
        <f t="shared" si="26"/>
        <v>0</v>
      </c>
      <c r="G115" s="78"/>
    </row>
    <row r="116" spans="1:7" ht="16" customHeight="1">
      <c r="A116" s="3">
        <v>1619</v>
      </c>
      <c r="B116" s="15" t="s">
        <v>52</v>
      </c>
      <c r="C116" s="14">
        <v>60</v>
      </c>
      <c r="D116" s="57"/>
      <c r="E116" s="6">
        <f t="shared" si="25"/>
        <v>30</v>
      </c>
      <c r="F116" s="43">
        <f t="shared" si="26"/>
        <v>0</v>
      </c>
      <c r="G116" s="78"/>
    </row>
    <row r="117" spans="1:7" ht="16" customHeight="1">
      <c r="A117" s="3">
        <v>1620</v>
      </c>
      <c r="B117" s="15" t="s">
        <v>53</v>
      </c>
      <c r="C117" s="14">
        <v>60</v>
      </c>
      <c r="D117" s="57"/>
      <c r="E117" s="6">
        <f t="shared" si="25"/>
        <v>30</v>
      </c>
      <c r="F117" s="43">
        <f t="shared" si="26"/>
        <v>0</v>
      </c>
      <c r="G117" s="78"/>
    </row>
    <row r="118" spans="1:7" ht="16" customHeight="1">
      <c r="A118" s="3">
        <v>1466</v>
      </c>
      <c r="B118" s="4" t="s">
        <v>54</v>
      </c>
      <c r="C118" s="14">
        <v>60</v>
      </c>
      <c r="D118" s="57"/>
      <c r="E118" s="6">
        <f t="shared" si="25"/>
        <v>30</v>
      </c>
      <c r="F118" s="43">
        <f t="shared" si="26"/>
        <v>0</v>
      </c>
      <c r="G118" s="78"/>
    </row>
    <row r="119" spans="1:7" ht="16" customHeight="1">
      <c r="A119" s="3">
        <v>1887</v>
      </c>
      <c r="B119" s="4" t="s">
        <v>290</v>
      </c>
      <c r="C119" s="14">
        <v>60</v>
      </c>
      <c r="D119" s="57"/>
      <c r="E119" s="6">
        <f t="shared" si="25"/>
        <v>30</v>
      </c>
      <c r="F119" s="43">
        <f t="shared" si="26"/>
        <v>0</v>
      </c>
      <c r="G119" s="95" t="s">
        <v>155</v>
      </c>
    </row>
    <row r="120" spans="1:7" ht="16" customHeight="1">
      <c r="A120" s="3">
        <v>1888</v>
      </c>
      <c r="B120" s="4" t="s">
        <v>291</v>
      </c>
      <c r="C120" s="14">
        <v>60</v>
      </c>
      <c r="D120" s="57"/>
      <c r="E120" s="6">
        <f t="shared" si="25"/>
        <v>30</v>
      </c>
      <c r="F120" s="43">
        <f t="shared" si="26"/>
        <v>0</v>
      </c>
      <c r="G120" s="95" t="s">
        <v>155</v>
      </c>
    </row>
    <row r="121" spans="1:7" ht="16" customHeight="1">
      <c r="A121" s="3">
        <v>1485</v>
      </c>
      <c r="B121" s="4" t="s">
        <v>202</v>
      </c>
      <c r="C121" s="14">
        <v>60</v>
      </c>
      <c r="D121" s="57"/>
      <c r="E121" s="6">
        <f t="shared" si="25"/>
        <v>30</v>
      </c>
      <c r="F121" s="43">
        <f t="shared" si="26"/>
        <v>0</v>
      </c>
      <c r="G121" s="78"/>
    </row>
    <row r="122" spans="1:7" ht="16" customHeight="1">
      <c r="A122" s="3">
        <v>1574</v>
      </c>
      <c r="B122" s="4" t="s">
        <v>168</v>
      </c>
      <c r="C122" s="14">
        <v>60</v>
      </c>
      <c r="D122" s="57"/>
      <c r="E122" s="6">
        <f t="shared" si="25"/>
        <v>30</v>
      </c>
      <c r="F122" s="43">
        <f t="shared" si="26"/>
        <v>0</v>
      </c>
      <c r="G122" s="78"/>
    </row>
    <row r="123" spans="1:7" ht="16" customHeight="1">
      <c r="A123" s="3">
        <v>1575</v>
      </c>
      <c r="B123" s="4" t="s">
        <v>168</v>
      </c>
      <c r="C123" s="14">
        <v>60</v>
      </c>
      <c r="D123" s="57"/>
      <c r="E123" s="6">
        <f t="shared" si="25"/>
        <v>30</v>
      </c>
      <c r="F123" s="43">
        <f t="shared" si="26"/>
        <v>0</v>
      </c>
      <c r="G123" s="78"/>
    </row>
    <row r="124" spans="1:7" ht="16" customHeight="1">
      <c r="A124" s="3">
        <v>1576</v>
      </c>
      <c r="B124" s="4" t="s">
        <v>168</v>
      </c>
      <c r="C124" s="14">
        <v>60</v>
      </c>
      <c r="D124" s="57"/>
      <c r="E124" s="6">
        <f t="shared" si="25"/>
        <v>30</v>
      </c>
      <c r="F124" s="43">
        <f t="shared" si="26"/>
        <v>0</v>
      </c>
      <c r="G124" s="78"/>
    </row>
    <row r="125" spans="1:7" ht="16" customHeight="1">
      <c r="A125" s="3">
        <v>1577</v>
      </c>
      <c r="B125" s="4" t="s">
        <v>169</v>
      </c>
      <c r="C125" s="14">
        <v>60</v>
      </c>
      <c r="D125" s="57"/>
      <c r="E125" s="6">
        <f t="shared" si="25"/>
        <v>30</v>
      </c>
      <c r="F125" s="43">
        <f t="shared" si="26"/>
        <v>0</v>
      </c>
      <c r="G125" s="75"/>
    </row>
    <row r="126" spans="1:7" ht="16" customHeight="1">
      <c r="A126" s="3">
        <v>1578</v>
      </c>
      <c r="B126" s="4" t="s">
        <v>169</v>
      </c>
      <c r="C126" s="14">
        <v>60</v>
      </c>
      <c r="D126" s="57"/>
      <c r="E126" s="6">
        <f t="shared" si="25"/>
        <v>30</v>
      </c>
      <c r="F126" s="43">
        <f t="shared" si="26"/>
        <v>0</v>
      </c>
      <c r="G126" s="75"/>
    </row>
    <row r="127" spans="1:7" ht="16" customHeight="1">
      <c r="A127" s="3">
        <v>1579</v>
      </c>
      <c r="B127" s="4" t="s">
        <v>169</v>
      </c>
      <c r="C127" s="14">
        <v>60</v>
      </c>
      <c r="D127" s="57"/>
      <c r="E127" s="6">
        <f t="shared" si="25"/>
        <v>30</v>
      </c>
      <c r="F127" s="43">
        <f t="shared" si="26"/>
        <v>0</v>
      </c>
      <c r="G127" s="75"/>
    </row>
    <row r="128" spans="1:7" ht="16" customHeight="1">
      <c r="A128" s="3">
        <v>1580</v>
      </c>
      <c r="B128" s="4" t="s">
        <v>170</v>
      </c>
      <c r="C128" s="14">
        <v>60</v>
      </c>
      <c r="D128" s="57"/>
      <c r="E128" s="6">
        <f t="shared" si="25"/>
        <v>30</v>
      </c>
      <c r="F128" s="43">
        <f t="shared" si="26"/>
        <v>0</v>
      </c>
      <c r="G128" s="78"/>
    </row>
    <row r="129" spans="1:26" ht="16" customHeight="1">
      <c r="A129" s="3">
        <v>1581</v>
      </c>
      <c r="B129" s="4" t="s">
        <v>203</v>
      </c>
      <c r="C129" s="14">
        <v>60</v>
      </c>
      <c r="D129" s="57"/>
      <c r="E129" s="6">
        <f t="shared" si="25"/>
        <v>30</v>
      </c>
      <c r="F129" s="43">
        <f t="shared" si="26"/>
        <v>0</v>
      </c>
      <c r="G129" s="78"/>
    </row>
    <row r="130" spans="1:26" ht="16" customHeight="1">
      <c r="A130" s="3">
        <v>1582</v>
      </c>
      <c r="B130" s="4" t="s">
        <v>204</v>
      </c>
      <c r="C130" s="14">
        <v>60</v>
      </c>
      <c r="D130" s="57"/>
      <c r="E130" s="6">
        <f t="shared" si="25"/>
        <v>30</v>
      </c>
      <c r="F130" s="43">
        <f t="shared" si="26"/>
        <v>0</v>
      </c>
      <c r="G130" s="78"/>
    </row>
    <row r="131" spans="1:26" ht="16" customHeight="1">
      <c r="A131" s="3">
        <v>1583</v>
      </c>
      <c r="B131" s="4" t="s">
        <v>205</v>
      </c>
      <c r="C131" s="14">
        <v>60</v>
      </c>
      <c r="D131" s="57"/>
      <c r="E131" s="6">
        <f t="shared" si="25"/>
        <v>30</v>
      </c>
      <c r="F131" s="43">
        <f t="shared" si="26"/>
        <v>0</v>
      </c>
      <c r="G131" s="78"/>
    </row>
    <row r="132" spans="1:26" ht="16" customHeight="1">
      <c r="A132" s="3">
        <v>1584</v>
      </c>
      <c r="B132" s="4" t="s">
        <v>206</v>
      </c>
      <c r="C132" s="14">
        <v>60</v>
      </c>
      <c r="D132" s="57"/>
      <c r="E132" s="6">
        <f t="shared" si="25"/>
        <v>30</v>
      </c>
      <c r="F132" s="43">
        <f t="shared" si="26"/>
        <v>0</v>
      </c>
      <c r="G132" s="78"/>
    </row>
    <row r="133" spans="1:26" ht="16" customHeight="1">
      <c r="A133" s="3">
        <v>1592</v>
      </c>
      <c r="B133" s="4" t="s">
        <v>171</v>
      </c>
      <c r="C133" s="14">
        <v>60</v>
      </c>
      <c r="D133" s="57"/>
      <c r="E133" s="6">
        <f t="shared" si="25"/>
        <v>30</v>
      </c>
      <c r="F133" s="43">
        <f t="shared" si="26"/>
        <v>0</v>
      </c>
      <c r="G133" s="78"/>
    </row>
    <row r="134" spans="1:26" ht="16" customHeight="1">
      <c r="A134" s="3">
        <v>1593</v>
      </c>
      <c r="B134" s="4" t="s">
        <v>171</v>
      </c>
      <c r="C134" s="14">
        <v>60</v>
      </c>
      <c r="D134" s="57"/>
      <c r="E134" s="6">
        <f t="shared" si="25"/>
        <v>30</v>
      </c>
      <c r="F134" s="43">
        <f t="shared" si="26"/>
        <v>0</v>
      </c>
      <c r="G134" s="78"/>
    </row>
    <row r="135" spans="1:26" ht="16" customHeight="1">
      <c r="A135" s="3">
        <v>1594</v>
      </c>
      <c r="B135" s="4" t="s">
        <v>172</v>
      </c>
      <c r="C135" s="14">
        <v>60</v>
      </c>
      <c r="D135" s="57"/>
      <c r="E135" s="6">
        <f t="shared" si="25"/>
        <v>30</v>
      </c>
      <c r="F135" s="43">
        <f t="shared" si="26"/>
        <v>0</v>
      </c>
      <c r="G135" s="78"/>
    </row>
    <row r="136" spans="1:26" ht="16" customHeight="1">
      <c r="A136" s="3">
        <v>1595</v>
      </c>
      <c r="B136" s="4" t="s">
        <v>172</v>
      </c>
      <c r="C136" s="14">
        <v>60</v>
      </c>
      <c r="D136" s="57"/>
      <c r="E136" s="6">
        <f t="shared" si="25"/>
        <v>30</v>
      </c>
      <c r="F136" s="43">
        <f t="shared" si="26"/>
        <v>0</v>
      </c>
      <c r="G136" s="78"/>
    </row>
    <row r="137" spans="1:26" ht="16" customHeight="1">
      <c r="A137" s="3">
        <v>1596</v>
      </c>
      <c r="B137" s="4" t="s">
        <v>172</v>
      </c>
      <c r="C137" s="14">
        <v>60</v>
      </c>
      <c r="D137" s="57"/>
      <c r="E137" s="6">
        <f t="shared" ref="E137:E143" si="29">C137*0.5</f>
        <v>30</v>
      </c>
      <c r="F137" s="43">
        <f t="shared" ref="F137:F143" si="30">D137*E137</f>
        <v>0</v>
      </c>
      <c r="G137" s="78"/>
    </row>
    <row r="138" spans="1:26" ht="16" customHeight="1">
      <c r="A138" s="3">
        <v>1597</v>
      </c>
      <c r="B138" s="4" t="s">
        <v>172</v>
      </c>
      <c r="C138" s="14">
        <v>60</v>
      </c>
      <c r="D138" s="57"/>
      <c r="E138" s="6">
        <f t="shared" si="29"/>
        <v>30</v>
      </c>
      <c r="F138" s="43">
        <f t="shared" si="30"/>
        <v>0</v>
      </c>
      <c r="G138" s="78"/>
    </row>
    <row r="139" spans="1:26" ht="16" customHeight="1">
      <c r="A139" s="3">
        <v>1690</v>
      </c>
      <c r="B139" s="4" t="s">
        <v>173</v>
      </c>
      <c r="C139" s="14">
        <v>60</v>
      </c>
      <c r="D139" s="57"/>
      <c r="E139" s="6">
        <f t="shared" si="29"/>
        <v>30</v>
      </c>
      <c r="F139" s="43">
        <f t="shared" si="30"/>
        <v>0</v>
      </c>
      <c r="G139" s="75"/>
    </row>
    <row r="140" spans="1:26" ht="16" customHeight="1">
      <c r="A140" s="3">
        <v>1693</v>
      </c>
      <c r="B140" s="4" t="s">
        <v>173</v>
      </c>
      <c r="C140" s="14">
        <v>60</v>
      </c>
      <c r="D140" s="57"/>
      <c r="E140" s="6">
        <f t="shared" si="29"/>
        <v>30</v>
      </c>
      <c r="F140" s="43">
        <f t="shared" si="30"/>
        <v>0</v>
      </c>
      <c r="G140" s="75"/>
    </row>
    <row r="141" spans="1:26" ht="16" customHeight="1">
      <c r="A141" s="3">
        <v>1694</v>
      </c>
      <c r="B141" s="4" t="s">
        <v>173</v>
      </c>
      <c r="C141" s="14">
        <v>60</v>
      </c>
      <c r="D141" s="57"/>
      <c r="E141" s="6">
        <f t="shared" si="29"/>
        <v>30</v>
      </c>
      <c r="F141" s="43">
        <f t="shared" si="30"/>
        <v>0</v>
      </c>
      <c r="G141" s="75"/>
    </row>
    <row r="142" spans="1:26" ht="16" customHeight="1">
      <c r="A142" s="3">
        <v>1695</v>
      </c>
      <c r="B142" s="4" t="s">
        <v>173</v>
      </c>
      <c r="C142" s="14">
        <v>60</v>
      </c>
      <c r="D142" s="57"/>
      <c r="E142" s="6">
        <f t="shared" si="29"/>
        <v>30</v>
      </c>
      <c r="F142" s="43">
        <f t="shared" si="30"/>
        <v>0</v>
      </c>
      <c r="G142" s="75"/>
    </row>
    <row r="143" spans="1:26" ht="16" customHeight="1">
      <c r="A143" s="3">
        <v>1696</v>
      </c>
      <c r="B143" s="4" t="s">
        <v>173</v>
      </c>
      <c r="C143" s="14">
        <v>60</v>
      </c>
      <c r="D143" s="57"/>
      <c r="E143" s="6">
        <f t="shared" si="29"/>
        <v>30</v>
      </c>
      <c r="F143" s="43">
        <f t="shared" si="30"/>
        <v>0</v>
      </c>
      <c r="G143" s="75"/>
    </row>
    <row r="144" spans="1:26" s="1" customFormat="1" ht="16" customHeight="1">
      <c r="A144" s="145" t="s">
        <v>163</v>
      </c>
      <c r="B144" s="146"/>
      <c r="C144" s="146"/>
      <c r="D144" s="146"/>
      <c r="E144" s="146"/>
      <c r="F144" s="146"/>
      <c r="G144" s="147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spans="1:7" ht="16" customHeight="1">
      <c r="A145" s="3">
        <v>1353</v>
      </c>
      <c r="B145" s="4" t="s">
        <v>55</v>
      </c>
      <c r="C145" s="5">
        <v>140</v>
      </c>
      <c r="D145" s="57"/>
      <c r="E145" s="6">
        <f t="shared" ref="E145" si="31">C145*0.5</f>
        <v>70</v>
      </c>
      <c r="F145" s="43">
        <f t="shared" ref="F145" si="32">D145*E145</f>
        <v>0</v>
      </c>
      <c r="G145" s="79"/>
    </row>
    <row r="146" spans="1:7" ht="16" customHeight="1">
      <c r="A146" s="3">
        <v>1387</v>
      </c>
      <c r="B146" s="4" t="s">
        <v>56</v>
      </c>
      <c r="C146" s="5">
        <v>160</v>
      </c>
      <c r="D146" s="57"/>
      <c r="E146" s="6">
        <f t="shared" ref="E146:E159" si="33">C146*0.5</f>
        <v>80</v>
      </c>
      <c r="F146" s="43">
        <f t="shared" ref="F146:F159" si="34">D146*E146</f>
        <v>0</v>
      </c>
      <c r="G146" s="79"/>
    </row>
    <row r="147" spans="1:7" ht="16" customHeight="1">
      <c r="A147" s="3">
        <v>1388</v>
      </c>
      <c r="B147" s="4" t="s">
        <v>57</v>
      </c>
      <c r="C147" s="5">
        <v>160</v>
      </c>
      <c r="D147" s="57"/>
      <c r="E147" s="6">
        <f t="shared" si="33"/>
        <v>80</v>
      </c>
      <c r="F147" s="43">
        <f t="shared" si="34"/>
        <v>0</v>
      </c>
      <c r="G147" s="79"/>
    </row>
    <row r="148" spans="1:7" ht="16" customHeight="1">
      <c r="A148" s="3">
        <v>1408</v>
      </c>
      <c r="B148" s="4" t="s">
        <v>58</v>
      </c>
      <c r="C148" s="5">
        <v>160</v>
      </c>
      <c r="D148" s="57"/>
      <c r="E148" s="6">
        <f t="shared" si="33"/>
        <v>80</v>
      </c>
      <c r="F148" s="43">
        <f t="shared" si="34"/>
        <v>0</v>
      </c>
      <c r="G148" s="79"/>
    </row>
    <row r="149" spans="1:7" ht="16" customHeight="1">
      <c r="A149" s="3">
        <v>1409</v>
      </c>
      <c r="B149" s="4" t="s">
        <v>59</v>
      </c>
      <c r="C149" s="5">
        <v>160</v>
      </c>
      <c r="D149" s="57"/>
      <c r="E149" s="6">
        <f t="shared" si="33"/>
        <v>80</v>
      </c>
      <c r="F149" s="43">
        <f t="shared" si="34"/>
        <v>0</v>
      </c>
      <c r="G149" s="79"/>
    </row>
    <row r="150" spans="1:7" ht="16" customHeight="1">
      <c r="A150" s="3">
        <v>1535</v>
      </c>
      <c r="B150" s="4" t="s">
        <v>60</v>
      </c>
      <c r="C150" s="5">
        <v>160</v>
      </c>
      <c r="D150" s="57"/>
      <c r="E150" s="6">
        <f t="shared" si="33"/>
        <v>80</v>
      </c>
      <c r="F150" s="43">
        <f t="shared" si="34"/>
        <v>0</v>
      </c>
      <c r="G150" s="79"/>
    </row>
    <row r="151" spans="1:7" ht="16" customHeight="1">
      <c r="A151" s="3">
        <v>1923</v>
      </c>
      <c r="B151" s="4" t="s">
        <v>207</v>
      </c>
      <c r="C151" s="5">
        <v>160</v>
      </c>
      <c r="D151" s="57"/>
      <c r="E151" s="6">
        <f t="shared" si="33"/>
        <v>80</v>
      </c>
      <c r="F151" s="43">
        <f t="shared" si="34"/>
        <v>0</v>
      </c>
      <c r="G151" s="79"/>
    </row>
    <row r="152" spans="1:7" ht="16" customHeight="1">
      <c r="A152" s="3">
        <v>1924</v>
      </c>
      <c r="B152" s="4" t="s">
        <v>208</v>
      </c>
      <c r="C152" s="5">
        <v>160</v>
      </c>
      <c r="D152" s="57"/>
      <c r="E152" s="6">
        <f t="shared" si="33"/>
        <v>80</v>
      </c>
      <c r="F152" s="43">
        <f t="shared" si="34"/>
        <v>0</v>
      </c>
      <c r="G152" s="79"/>
    </row>
    <row r="153" spans="1:7" ht="16" customHeight="1">
      <c r="A153" s="3">
        <v>1925</v>
      </c>
      <c r="B153" s="4" t="s">
        <v>209</v>
      </c>
      <c r="C153" s="5">
        <v>160</v>
      </c>
      <c r="D153" s="57"/>
      <c r="E153" s="6">
        <f t="shared" si="33"/>
        <v>80</v>
      </c>
      <c r="F153" s="43">
        <f t="shared" si="34"/>
        <v>0</v>
      </c>
      <c r="G153" s="79"/>
    </row>
    <row r="154" spans="1:7" ht="16" customHeight="1">
      <c r="A154" s="3">
        <v>1926</v>
      </c>
      <c r="B154" s="4" t="s">
        <v>210</v>
      </c>
      <c r="C154" s="5">
        <v>160</v>
      </c>
      <c r="D154" s="57"/>
      <c r="E154" s="6">
        <f t="shared" si="33"/>
        <v>80</v>
      </c>
      <c r="F154" s="43">
        <f t="shared" si="34"/>
        <v>0</v>
      </c>
      <c r="G154" s="79"/>
    </row>
    <row r="155" spans="1:7" ht="16" customHeight="1">
      <c r="A155" s="3">
        <v>1927</v>
      </c>
      <c r="B155" s="4" t="s">
        <v>211</v>
      </c>
      <c r="C155" s="5">
        <v>160</v>
      </c>
      <c r="D155" s="57"/>
      <c r="E155" s="6">
        <f t="shared" si="33"/>
        <v>80</v>
      </c>
      <c r="F155" s="43">
        <f t="shared" si="34"/>
        <v>0</v>
      </c>
      <c r="G155" s="79"/>
    </row>
    <row r="156" spans="1:7" ht="16" customHeight="1">
      <c r="A156" s="3">
        <v>1928</v>
      </c>
      <c r="B156" s="4" t="s">
        <v>212</v>
      </c>
      <c r="C156" s="5">
        <v>160</v>
      </c>
      <c r="D156" s="57"/>
      <c r="E156" s="6">
        <f t="shared" si="33"/>
        <v>80</v>
      </c>
      <c r="F156" s="43">
        <f t="shared" si="34"/>
        <v>0</v>
      </c>
      <c r="G156" s="79"/>
    </row>
    <row r="157" spans="1:7" ht="16" customHeight="1">
      <c r="A157" s="3">
        <v>1929</v>
      </c>
      <c r="B157" s="4" t="s">
        <v>213</v>
      </c>
      <c r="C157" s="5">
        <v>160</v>
      </c>
      <c r="D157" s="57"/>
      <c r="E157" s="6">
        <f t="shared" si="33"/>
        <v>80</v>
      </c>
      <c r="F157" s="43">
        <f t="shared" si="34"/>
        <v>0</v>
      </c>
      <c r="G157" s="79"/>
    </row>
    <row r="158" spans="1:7" ht="16" customHeight="1">
      <c r="A158" s="3">
        <v>1930</v>
      </c>
      <c r="B158" s="4" t="s">
        <v>214</v>
      </c>
      <c r="C158" s="5">
        <v>160</v>
      </c>
      <c r="D158" s="57"/>
      <c r="E158" s="6">
        <f t="shared" si="33"/>
        <v>80</v>
      </c>
      <c r="F158" s="43">
        <f t="shared" si="34"/>
        <v>0</v>
      </c>
      <c r="G158" s="79"/>
    </row>
    <row r="159" spans="1:7" ht="16" customHeight="1">
      <c r="A159" s="3">
        <v>1931</v>
      </c>
      <c r="B159" s="4" t="s">
        <v>215</v>
      </c>
      <c r="C159" s="5">
        <v>160</v>
      </c>
      <c r="D159" s="57"/>
      <c r="E159" s="6">
        <f t="shared" si="33"/>
        <v>80</v>
      </c>
      <c r="F159" s="43">
        <f t="shared" si="34"/>
        <v>0</v>
      </c>
      <c r="G159" s="79"/>
    </row>
    <row r="160" spans="1:7" ht="16" customHeight="1">
      <c r="A160" s="3">
        <v>1932</v>
      </c>
      <c r="B160" s="4" t="s">
        <v>216</v>
      </c>
      <c r="C160" s="5">
        <v>160</v>
      </c>
      <c r="D160" s="57"/>
      <c r="E160" s="6">
        <f>C160*0.5</f>
        <v>80</v>
      </c>
      <c r="F160" s="43">
        <f>D160*E160</f>
        <v>0</v>
      </c>
      <c r="G160" s="79"/>
    </row>
    <row r="161" spans="1:26" ht="16" customHeight="1">
      <c r="A161" s="3">
        <v>1933</v>
      </c>
      <c r="B161" s="4" t="s">
        <v>317</v>
      </c>
      <c r="C161" s="5">
        <v>160</v>
      </c>
      <c r="D161" s="57"/>
      <c r="E161" s="6">
        <f t="shared" ref="E161:E162" si="35">C161*0.5</f>
        <v>80</v>
      </c>
      <c r="F161" s="43">
        <f t="shared" ref="F161:F162" si="36">D161*E161</f>
        <v>0</v>
      </c>
      <c r="G161" s="155" t="s">
        <v>326</v>
      </c>
    </row>
    <row r="162" spans="1:26" ht="16" customHeight="1">
      <c r="A162" s="3">
        <v>1934</v>
      </c>
      <c r="B162" s="4" t="s">
        <v>316</v>
      </c>
      <c r="C162" s="5">
        <v>160</v>
      </c>
      <c r="D162" s="57"/>
      <c r="E162" s="6">
        <f t="shared" si="35"/>
        <v>80</v>
      </c>
      <c r="F162" s="43">
        <f t="shared" si="36"/>
        <v>0</v>
      </c>
      <c r="G162" s="155" t="s">
        <v>326</v>
      </c>
    </row>
    <row r="163" spans="1:26" s="1" customFormat="1" ht="16" customHeight="1">
      <c r="A163" s="145" t="s">
        <v>164</v>
      </c>
      <c r="B163" s="146"/>
      <c r="C163" s="146"/>
      <c r="D163" s="149"/>
      <c r="E163" s="146"/>
      <c r="F163" s="146"/>
      <c r="G163" s="147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1:26" s="102" customFormat="1" ht="16" customHeight="1">
      <c r="A164" s="103">
        <v>1544</v>
      </c>
      <c r="B164" s="105" t="s">
        <v>292</v>
      </c>
      <c r="C164" s="99">
        <v>80</v>
      </c>
      <c r="D164" s="104"/>
      <c r="E164" s="6">
        <f t="shared" ref="E164:E177" si="37">C164*0.5</f>
        <v>40</v>
      </c>
      <c r="F164" s="43">
        <f t="shared" ref="F164:F177" si="38">D164*E164</f>
        <v>0</v>
      </c>
      <c r="G164" s="100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</row>
    <row r="165" spans="1:26" ht="16" customHeight="1">
      <c r="A165" s="3">
        <v>1545</v>
      </c>
      <c r="B165" s="4" t="s">
        <v>61</v>
      </c>
      <c r="C165" s="5">
        <v>80</v>
      </c>
      <c r="D165" s="63"/>
      <c r="E165" s="6">
        <f t="shared" si="37"/>
        <v>40</v>
      </c>
      <c r="F165" s="43">
        <f t="shared" si="38"/>
        <v>0</v>
      </c>
      <c r="G165" s="78"/>
    </row>
    <row r="166" spans="1:26" ht="16" customHeight="1">
      <c r="A166" s="3">
        <v>1546</v>
      </c>
      <c r="B166" s="4" t="s">
        <v>293</v>
      </c>
      <c r="C166" s="5">
        <v>80</v>
      </c>
      <c r="D166" s="63"/>
      <c r="E166" s="6">
        <f t="shared" si="37"/>
        <v>40</v>
      </c>
      <c r="F166" s="43">
        <f t="shared" si="38"/>
        <v>0</v>
      </c>
      <c r="G166" s="78"/>
    </row>
    <row r="167" spans="1:26" ht="16" customHeight="1">
      <c r="A167" s="3">
        <v>1547</v>
      </c>
      <c r="B167" s="4" t="s">
        <v>62</v>
      </c>
      <c r="C167" s="5">
        <v>80</v>
      </c>
      <c r="D167" s="57"/>
      <c r="E167" s="6">
        <f t="shared" si="37"/>
        <v>40</v>
      </c>
      <c r="F167" s="43">
        <f t="shared" si="38"/>
        <v>0</v>
      </c>
      <c r="G167" s="78"/>
    </row>
    <row r="168" spans="1:26" ht="16" customHeight="1">
      <c r="A168" s="3">
        <v>1548</v>
      </c>
      <c r="B168" s="4" t="s">
        <v>63</v>
      </c>
      <c r="C168" s="5">
        <v>80</v>
      </c>
      <c r="D168" s="57"/>
      <c r="E168" s="6">
        <f t="shared" si="37"/>
        <v>40</v>
      </c>
      <c r="F168" s="43">
        <f t="shared" si="38"/>
        <v>0</v>
      </c>
      <c r="G168" s="78"/>
    </row>
    <row r="169" spans="1:26" ht="16" customHeight="1">
      <c r="A169" s="3">
        <v>1549</v>
      </c>
      <c r="B169" s="4" t="s">
        <v>64</v>
      </c>
      <c r="C169" s="5">
        <v>80</v>
      </c>
      <c r="D169" s="57"/>
      <c r="E169" s="6">
        <f t="shared" si="37"/>
        <v>40</v>
      </c>
      <c r="F169" s="43">
        <f t="shared" si="38"/>
        <v>0</v>
      </c>
      <c r="G169" s="78"/>
    </row>
    <row r="170" spans="1:26" ht="16" customHeight="1">
      <c r="A170" s="3">
        <v>1550</v>
      </c>
      <c r="B170" s="4" t="s">
        <v>294</v>
      </c>
      <c r="C170" s="5">
        <v>80</v>
      </c>
      <c r="D170" s="57"/>
      <c r="E170" s="6">
        <f t="shared" si="37"/>
        <v>40</v>
      </c>
      <c r="F170" s="43">
        <f t="shared" si="38"/>
        <v>0</v>
      </c>
      <c r="G170" s="78"/>
    </row>
    <row r="171" spans="1:26" ht="16" customHeight="1">
      <c r="A171" s="16">
        <v>1552</v>
      </c>
      <c r="B171" s="17" t="s">
        <v>295</v>
      </c>
      <c r="C171" s="5">
        <v>80</v>
      </c>
      <c r="D171" s="65"/>
      <c r="E171" s="6">
        <f t="shared" si="37"/>
        <v>40</v>
      </c>
      <c r="F171" s="43">
        <f t="shared" si="38"/>
        <v>0</v>
      </c>
      <c r="G171" s="80"/>
    </row>
    <row r="172" spans="1:26" ht="16" customHeight="1">
      <c r="A172" s="16">
        <v>1553</v>
      </c>
      <c r="B172" s="17" t="s">
        <v>325</v>
      </c>
      <c r="C172" s="5">
        <v>80</v>
      </c>
      <c r="D172" s="65"/>
      <c r="E172" s="6">
        <f t="shared" si="37"/>
        <v>40</v>
      </c>
      <c r="F172" s="43">
        <f t="shared" si="38"/>
        <v>0</v>
      </c>
      <c r="G172" s="80"/>
    </row>
    <row r="173" spans="1:26" ht="16" customHeight="1">
      <c r="A173" s="16">
        <v>1554</v>
      </c>
      <c r="B173" s="17" t="s">
        <v>324</v>
      </c>
      <c r="C173" s="5">
        <v>80</v>
      </c>
      <c r="D173" s="65"/>
      <c r="E173" s="6">
        <f t="shared" ref="E173" si="39">C173*0.5</f>
        <v>40</v>
      </c>
      <c r="F173" s="43">
        <f t="shared" ref="F173" si="40">D173*E173</f>
        <v>0</v>
      </c>
      <c r="G173" s="80"/>
    </row>
    <row r="174" spans="1:26" ht="16" customHeight="1">
      <c r="A174" s="16">
        <v>1555</v>
      </c>
      <c r="B174" s="17" t="s">
        <v>65</v>
      </c>
      <c r="C174" s="5">
        <v>80</v>
      </c>
      <c r="D174" s="65"/>
      <c r="E174" s="6">
        <f t="shared" si="37"/>
        <v>40</v>
      </c>
      <c r="F174" s="43">
        <f t="shared" si="38"/>
        <v>0</v>
      </c>
      <c r="G174" s="80"/>
    </row>
    <row r="175" spans="1:26" ht="16" customHeight="1">
      <c r="A175" s="16">
        <v>1588</v>
      </c>
      <c r="B175" s="17" t="s">
        <v>66</v>
      </c>
      <c r="C175" s="5">
        <v>80</v>
      </c>
      <c r="D175" s="65"/>
      <c r="E175" s="6">
        <f t="shared" si="37"/>
        <v>40</v>
      </c>
      <c r="F175" s="43">
        <f t="shared" si="38"/>
        <v>0</v>
      </c>
      <c r="G175" s="80"/>
    </row>
    <row r="176" spans="1:26" ht="16" customHeight="1">
      <c r="A176" s="16">
        <v>1589</v>
      </c>
      <c r="B176" s="17" t="s">
        <v>67</v>
      </c>
      <c r="C176" s="5">
        <v>80</v>
      </c>
      <c r="D176" s="65"/>
      <c r="E176" s="6">
        <f t="shared" si="37"/>
        <v>40</v>
      </c>
      <c r="F176" s="43">
        <f t="shared" si="38"/>
        <v>0</v>
      </c>
      <c r="G176" s="80"/>
    </row>
    <row r="177" spans="1:26" ht="16" customHeight="1">
      <c r="A177" s="18">
        <v>1590</v>
      </c>
      <c r="B177" s="19" t="s">
        <v>68</v>
      </c>
      <c r="C177" s="5">
        <v>80</v>
      </c>
      <c r="D177" s="66"/>
      <c r="E177" s="6">
        <f t="shared" si="37"/>
        <v>40</v>
      </c>
      <c r="F177" s="43">
        <f t="shared" si="38"/>
        <v>0</v>
      </c>
      <c r="G177" s="81"/>
    </row>
    <row r="178" spans="1:26" s="1" customFormat="1" ht="16" customHeight="1">
      <c r="A178" s="109" t="s">
        <v>166</v>
      </c>
      <c r="B178" s="110"/>
      <c r="C178" s="110"/>
      <c r="D178" s="110"/>
      <c r="E178" s="110"/>
      <c r="F178" s="110"/>
      <c r="G178" s="111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1:26" s="1" customFormat="1" ht="16" customHeight="1">
      <c r="A179" s="20">
        <v>1011</v>
      </c>
      <c r="B179" s="156" t="s">
        <v>217</v>
      </c>
      <c r="C179" s="22">
        <v>100</v>
      </c>
      <c r="D179" s="63"/>
      <c r="E179" s="6">
        <f t="shared" ref="E179:E192" si="41">C179*0.5</f>
        <v>50</v>
      </c>
      <c r="F179" s="43">
        <f t="shared" ref="F179:F192" si="42">D179*E179</f>
        <v>0</v>
      </c>
      <c r="G179" s="155" t="s">
        <v>326</v>
      </c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spans="1:26" s="1" customFormat="1" ht="16" customHeight="1">
      <c r="A180" s="20">
        <v>1953</v>
      </c>
      <c r="B180" s="156" t="s">
        <v>308</v>
      </c>
      <c r="C180" s="22">
        <v>100</v>
      </c>
      <c r="D180" s="63"/>
      <c r="E180" s="6">
        <f t="shared" si="41"/>
        <v>50</v>
      </c>
      <c r="F180" s="43">
        <f t="shared" si="42"/>
        <v>0</v>
      </c>
      <c r="G180" s="82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1:26" s="1" customFormat="1" ht="16" customHeight="1">
      <c r="A181" s="20">
        <v>1012</v>
      </c>
      <c r="B181" s="156" t="s">
        <v>306</v>
      </c>
      <c r="C181" s="22">
        <v>220</v>
      </c>
      <c r="D181" s="63"/>
      <c r="E181" s="6">
        <f t="shared" si="41"/>
        <v>110</v>
      </c>
      <c r="F181" s="43">
        <f t="shared" si="42"/>
        <v>0</v>
      </c>
      <c r="G181" s="155" t="s">
        <v>326</v>
      </c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1:26" s="1" customFormat="1" ht="16" customHeight="1">
      <c r="A182" s="20">
        <v>1013</v>
      </c>
      <c r="B182" s="156" t="s">
        <v>307</v>
      </c>
      <c r="C182" s="22">
        <v>190</v>
      </c>
      <c r="D182" s="63"/>
      <c r="E182" s="6">
        <f t="shared" si="41"/>
        <v>95</v>
      </c>
      <c r="F182" s="43">
        <f t="shared" si="42"/>
        <v>0</v>
      </c>
      <c r="G182" s="155" t="s">
        <v>326</v>
      </c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6" s="1" customFormat="1" ht="16" customHeight="1">
      <c r="A183" s="20">
        <v>1015</v>
      </c>
      <c r="B183" s="154" t="s">
        <v>156</v>
      </c>
      <c r="C183" s="22">
        <v>220</v>
      </c>
      <c r="D183" s="63"/>
      <c r="E183" s="6">
        <f t="shared" si="41"/>
        <v>110</v>
      </c>
      <c r="F183" s="43">
        <f t="shared" si="42"/>
        <v>0</v>
      </c>
      <c r="G183" s="82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spans="1:26" ht="16" customHeight="1">
      <c r="A184" s="7">
        <v>1016</v>
      </c>
      <c r="B184" s="157" t="s">
        <v>69</v>
      </c>
      <c r="C184" s="22">
        <v>190</v>
      </c>
      <c r="D184" s="61"/>
      <c r="E184" s="6">
        <f t="shared" si="41"/>
        <v>95</v>
      </c>
      <c r="F184" s="43">
        <f t="shared" si="42"/>
        <v>0</v>
      </c>
      <c r="G184" s="83"/>
    </row>
    <row r="185" spans="1:26" ht="16" customHeight="1">
      <c r="A185" s="7">
        <v>1017</v>
      </c>
      <c r="B185" s="157" t="s">
        <v>296</v>
      </c>
      <c r="C185" s="22">
        <v>140</v>
      </c>
      <c r="D185" s="61"/>
      <c r="E185" s="6">
        <f t="shared" si="41"/>
        <v>70</v>
      </c>
      <c r="F185" s="43">
        <f t="shared" si="42"/>
        <v>0</v>
      </c>
      <c r="G185" s="83"/>
    </row>
    <row r="186" spans="1:26" ht="16" customHeight="1">
      <c r="A186" s="7">
        <v>1323</v>
      </c>
      <c r="B186" s="157" t="s">
        <v>70</v>
      </c>
      <c r="C186" s="22">
        <v>220</v>
      </c>
      <c r="D186" s="61"/>
      <c r="E186" s="6">
        <f t="shared" si="41"/>
        <v>110</v>
      </c>
      <c r="F186" s="43">
        <f t="shared" si="42"/>
        <v>0</v>
      </c>
      <c r="G186" s="83"/>
    </row>
    <row r="187" spans="1:26" ht="16" customHeight="1">
      <c r="A187" s="20">
        <v>1161</v>
      </c>
      <c r="B187" s="156" t="s">
        <v>71</v>
      </c>
      <c r="C187" s="22">
        <v>190</v>
      </c>
      <c r="D187" s="63"/>
      <c r="E187" s="6">
        <f t="shared" si="41"/>
        <v>95</v>
      </c>
      <c r="F187" s="43">
        <f t="shared" si="42"/>
        <v>0</v>
      </c>
      <c r="G187" s="82"/>
    </row>
    <row r="188" spans="1:26" ht="16" customHeight="1">
      <c r="A188" s="20">
        <v>1162</v>
      </c>
      <c r="B188" s="156" t="s">
        <v>72</v>
      </c>
      <c r="C188" s="22">
        <v>140</v>
      </c>
      <c r="D188" s="63"/>
      <c r="E188" s="6">
        <f t="shared" si="41"/>
        <v>70</v>
      </c>
      <c r="F188" s="43">
        <f t="shared" si="42"/>
        <v>0</v>
      </c>
      <c r="G188" s="82"/>
    </row>
    <row r="189" spans="1:26" ht="16" customHeight="1">
      <c r="A189" s="20">
        <v>1324</v>
      </c>
      <c r="B189" s="156" t="s">
        <v>73</v>
      </c>
      <c r="C189" s="22">
        <v>220</v>
      </c>
      <c r="D189" s="63"/>
      <c r="E189" s="6">
        <f t="shared" si="41"/>
        <v>110</v>
      </c>
      <c r="F189" s="43">
        <f t="shared" si="42"/>
        <v>0</v>
      </c>
      <c r="G189" s="82"/>
    </row>
    <row r="190" spans="1:26" ht="16" customHeight="1">
      <c r="A190" s="20">
        <v>1325</v>
      </c>
      <c r="B190" s="156" t="s">
        <v>74</v>
      </c>
      <c r="C190" s="22">
        <v>190</v>
      </c>
      <c r="D190" s="63"/>
      <c r="E190" s="6">
        <f t="shared" si="41"/>
        <v>95</v>
      </c>
      <c r="F190" s="43">
        <f t="shared" si="42"/>
        <v>0</v>
      </c>
      <c r="G190" s="82"/>
    </row>
    <row r="191" spans="1:26" ht="16" customHeight="1">
      <c r="A191" s="40">
        <v>1779</v>
      </c>
      <c r="B191" s="158" t="s">
        <v>75</v>
      </c>
      <c r="C191" s="41">
        <v>120</v>
      </c>
      <c r="D191" s="64"/>
      <c r="E191" s="42">
        <f t="shared" si="41"/>
        <v>60</v>
      </c>
      <c r="F191" s="45">
        <f t="shared" si="42"/>
        <v>0</v>
      </c>
      <c r="G191" s="155" t="s">
        <v>326</v>
      </c>
    </row>
    <row r="192" spans="1:26" ht="16" customHeight="1">
      <c r="A192" s="40">
        <v>1780</v>
      </c>
      <c r="B192" s="158" t="s">
        <v>76</v>
      </c>
      <c r="C192" s="41">
        <v>120</v>
      </c>
      <c r="D192" s="64"/>
      <c r="E192" s="42">
        <f t="shared" si="41"/>
        <v>60</v>
      </c>
      <c r="F192" s="45">
        <f t="shared" si="42"/>
        <v>0</v>
      </c>
      <c r="G192" s="84"/>
    </row>
    <row r="193" spans="1:26" ht="16" customHeight="1">
      <c r="A193" s="109" t="s">
        <v>272</v>
      </c>
      <c r="B193" s="110"/>
      <c r="C193" s="110"/>
      <c r="D193" s="110"/>
      <c r="E193" s="110"/>
      <c r="F193" s="110"/>
      <c r="G193" s="111"/>
    </row>
    <row r="194" spans="1:26" s="1" customFormat="1" ht="16" customHeight="1">
      <c r="A194" s="20">
        <v>1005</v>
      </c>
      <c r="B194" s="21" t="s">
        <v>218</v>
      </c>
      <c r="C194" s="94">
        <v>140</v>
      </c>
      <c r="D194" s="63"/>
      <c r="E194" s="42">
        <v>70</v>
      </c>
      <c r="F194" s="45">
        <v>0</v>
      </c>
      <c r="G194" s="82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1:26" s="1" customFormat="1" ht="16" customHeight="1">
      <c r="A195" s="20">
        <v>1006</v>
      </c>
      <c r="B195" s="21" t="s">
        <v>219</v>
      </c>
      <c r="C195" s="94">
        <v>140</v>
      </c>
      <c r="D195" s="63"/>
      <c r="E195" s="42">
        <f t="shared" ref="E195:E222" si="43">C195*0.5</f>
        <v>70</v>
      </c>
      <c r="F195" s="45">
        <f t="shared" ref="F195:F222" si="44">D195*E195</f>
        <v>0</v>
      </c>
      <c r="G195" s="82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1:26" s="1" customFormat="1" ht="16" customHeight="1">
      <c r="A196" s="20">
        <v>1007</v>
      </c>
      <c r="B196" s="8" t="s">
        <v>220</v>
      </c>
      <c r="C196" s="94">
        <v>140</v>
      </c>
      <c r="D196" s="63"/>
      <c r="E196" s="42">
        <f t="shared" si="43"/>
        <v>70</v>
      </c>
      <c r="F196" s="45">
        <f t="shared" si="44"/>
        <v>0</v>
      </c>
      <c r="G196" s="82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1:26" s="1" customFormat="1" ht="16" customHeight="1">
      <c r="A197" s="20">
        <v>1189</v>
      </c>
      <c r="B197" s="8" t="s">
        <v>221</v>
      </c>
      <c r="C197" s="22">
        <v>380</v>
      </c>
      <c r="D197" s="63"/>
      <c r="E197" s="42">
        <f t="shared" si="43"/>
        <v>190</v>
      </c>
      <c r="F197" s="45">
        <f t="shared" si="44"/>
        <v>0</v>
      </c>
      <c r="G197" s="82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1:26" s="1" customFormat="1" ht="16" customHeight="1">
      <c r="A198" s="20">
        <v>1591</v>
      </c>
      <c r="B198" s="47" t="s">
        <v>222</v>
      </c>
      <c r="C198" s="22">
        <v>380</v>
      </c>
      <c r="D198" s="63"/>
      <c r="E198" s="42">
        <f t="shared" si="43"/>
        <v>190</v>
      </c>
      <c r="F198" s="45">
        <f t="shared" si="44"/>
        <v>0</v>
      </c>
      <c r="G198" s="82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1:26" s="1" customFormat="1" ht="16" customHeight="1">
      <c r="A199" s="20">
        <v>1862</v>
      </c>
      <c r="B199" s="8" t="s">
        <v>222</v>
      </c>
      <c r="C199" s="22">
        <v>380</v>
      </c>
      <c r="D199" s="63"/>
      <c r="E199" s="42">
        <f t="shared" si="43"/>
        <v>190</v>
      </c>
      <c r="F199" s="45">
        <f t="shared" si="44"/>
        <v>0</v>
      </c>
      <c r="G199" s="82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1:26" s="1" customFormat="1" ht="16" customHeight="1">
      <c r="A200" s="12">
        <v>1192</v>
      </c>
      <c r="B200" s="4" t="s">
        <v>77</v>
      </c>
      <c r="C200" s="14">
        <v>280</v>
      </c>
      <c r="D200" s="63"/>
      <c r="E200" s="42">
        <f t="shared" si="43"/>
        <v>140</v>
      </c>
      <c r="F200" s="45">
        <f t="shared" si="44"/>
        <v>0</v>
      </c>
      <c r="G200" s="85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1:26" s="1" customFormat="1" ht="16" customHeight="1">
      <c r="A201" s="12">
        <v>1320</v>
      </c>
      <c r="B201" s="4" t="s">
        <v>223</v>
      </c>
      <c r="C201" s="14">
        <v>230</v>
      </c>
      <c r="D201" s="63"/>
      <c r="E201" s="42">
        <f t="shared" si="43"/>
        <v>115</v>
      </c>
      <c r="F201" s="45">
        <f t="shared" si="44"/>
        <v>0</v>
      </c>
      <c r="G201" s="85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1:26" s="1" customFormat="1" ht="16" customHeight="1">
      <c r="A202" s="12">
        <v>1321</v>
      </c>
      <c r="B202" s="47" t="s">
        <v>224</v>
      </c>
      <c r="C202" s="14">
        <v>350</v>
      </c>
      <c r="D202" s="63"/>
      <c r="E202" s="42">
        <f t="shared" si="43"/>
        <v>175</v>
      </c>
      <c r="F202" s="45">
        <f t="shared" si="44"/>
        <v>0</v>
      </c>
      <c r="G202" s="85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1:26" s="1" customFormat="1" ht="16" customHeight="1">
      <c r="A203" s="12">
        <v>1348</v>
      </c>
      <c r="B203" s="4" t="s">
        <v>225</v>
      </c>
      <c r="C203" s="14">
        <v>230</v>
      </c>
      <c r="D203" s="63"/>
      <c r="E203" s="42">
        <f t="shared" si="43"/>
        <v>115</v>
      </c>
      <c r="F203" s="45">
        <f t="shared" si="44"/>
        <v>0</v>
      </c>
      <c r="G203" s="85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spans="1:26" s="1" customFormat="1" ht="16" customHeight="1">
      <c r="A204" s="3">
        <v>1605</v>
      </c>
      <c r="B204" s="4" t="s">
        <v>226</v>
      </c>
      <c r="C204" s="14">
        <v>60</v>
      </c>
      <c r="D204" s="63"/>
      <c r="E204" s="42">
        <f t="shared" si="43"/>
        <v>30</v>
      </c>
      <c r="F204" s="45">
        <f t="shared" si="44"/>
        <v>0</v>
      </c>
      <c r="G204" s="75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spans="1:26" s="1" customFormat="1" ht="16" customHeight="1">
      <c r="A205" s="3">
        <v>1606</v>
      </c>
      <c r="B205" s="4" t="s">
        <v>227</v>
      </c>
      <c r="C205" s="14">
        <v>60</v>
      </c>
      <c r="D205" s="63"/>
      <c r="E205" s="42">
        <f t="shared" si="43"/>
        <v>30</v>
      </c>
      <c r="F205" s="45">
        <f t="shared" si="44"/>
        <v>0</v>
      </c>
      <c r="G205" s="7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spans="1:26" s="1" customFormat="1" ht="16" customHeight="1">
      <c r="A206" s="3">
        <v>1607</v>
      </c>
      <c r="B206" s="4" t="s">
        <v>228</v>
      </c>
      <c r="C206" s="14">
        <v>60</v>
      </c>
      <c r="D206" s="63"/>
      <c r="E206" s="42">
        <f t="shared" si="43"/>
        <v>30</v>
      </c>
      <c r="F206" s="45">
        <f t="shared" si="44"/>
        <v>0</v>
      </c>
      <c r="G206" s="75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1:26" s="1" customFormat="1" ht="16" customHeight="1">
      <c r="A207" s="3">
        <v>1608</v>
      </c>
      <c r="B207" s="4" t="s">
        <v>229</v>
      </c>
      <c r="C207" s="14">
        <v>60</v>
      </c>
      <c r="D207" s="63"/>
      <c r="E207" s="42">
        <f t="shared" si="43"/>
        <v>30</v>
      </c>
      <c r="F207" s="45">
        <f t="shared" si="44"/>
        <v>0</v>
      </c>
      <c r="G207" s="75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1:26" s="1" customFormat="1" ht="16" customHeight="1">
      <c r="A208" s="3">
        <v>1609</v>
      </c>
      <c r="B208" s="4" t="s">
        <v>230</v>
      </c>
      <c r="C208" s="14">
        <v>60</v>
      </c>
      <c r="D208" s="63"/>
      <c r="E208" s="42">
        <f t="shared" si="43"/>
        <v>30</v>
      </c>
      <c r="F208" s="45">
        <f t="shared" si="44"/>
        <v>0</v>
      </c>
      <c r="G208" s="75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spans="1:26" s="1" customFormat="1" ht="16" customHeight="1">
      <c r="A209" s="3">
        <v>1610</v>
      </c>
      <c r="B209" s="4" t="s">
        <v>231</v>
      </c>
      <c r="C209" s="14">
        <v>60</v>
      </c>
      <c r="D209" s="63"/>
      <c r="E209" s="42">
        <f t="shared" si="43"/>
        <v>30</v>
      </c>
      <c r="F209" s="45">
        <f t="shared" si="44"/>
        <v>0</v>
      </c>
      <c r="G209" s="75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1:26" s="1" customFormat="1" ht="16" customHeight="1">
      <c r="A210" s="3">
        <v>1611</v>
      </c>
      <c r="B210" s="4" t="s">
        <v>232</v>
      </c>
      <c r="C210" s="14">
        <v>60</v>
      </c>
      <c r="D210" s="63"/>
      <c r="E210" s="42">
        <f t="shared" si="43"/>
        <v>30</v>
      </c>
      <c r="F210" s="45">
        <f t="shared" si="44"/>
        <v>0</v>
      </c>
      <c r="G210" s="75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1:26" s="1" customFormat="1" ht="16" customHeight="1">
      <c r="A211" s="3">
        <v>1612</v>
      </c>
      <c r="B211" s="4" t="s">
        <v>233</v>
      </c>
      <c r="C211" s="14">
        <v>60</v>
      </c>
      <c r="D211" s="63"/>
      <c r="E211" s="42">
        <f t="shared" si="43"/>
        <v>30</v>
      </c>
      <c r="F211" s="45">
        <f t="shared" si="44"/>
        <v>0</v>
      </c>
      <c r="G211" s="75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1:26" s="1" customFormat="1" ht="16" customHeight="1">
      <c r="A212" s="3">
        <v>1613</v>
      </c>
      <c r="B212" s="4" t="s">
        <v>234</v>
      </c>
      <c r="C212" s="14">
        <v>60</v>
      </c>
      <c r="D212" s="63"/>
      <c r="E212" s="42">
        <f t="shared" si="43"/>
        <v>30</v>
      </c>
      <c r="F212" s="45">
        <f t="shared" si="44"/>
        <v>0</v>
      </c>
      <c r="G212" s="75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1:26" s="1" customFormat="1" ht="16" customHeight="1">
      <c r="A213" s="12">
        <v>1816</v>
      </c>
      <c r="B213" s="4" t="s">
        <v>235</v>
      </c>
      <c r="C213" s="14">
        <v>140</v>
      </c>
      <c r="D213" s="63"/>
      <c r="E213" s="42">
        <f t="shared" si="43"/>
        <v>70</v>
      </c>
      <c r="F213" s="45">
        <f t="shared" si="44"/>
        <v>0</v>
      </c>
      <c r="G213" s="85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1:26" s="1" customFormat="1" ht="16" customHeight="1">
      <c r="A214" s="12">
        <v>1817</v>
      </c>
      <c r="B214" s="4" t="s">
        <v>235</v>
      </c>
      <c r="C214" s="14">
        <v>140</v>
      </c>
      <c r="D214" s="63"/>
      <c r="E214" s="42">
        <f t="shared" si="43"/>
        <v>70</v>
      </c>
      <c r="F214" s="45">
        <f t="shared" si="44"/>
        <v>0</v>
      </c>
      <c r="G214" s="85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1:26" s="1" customFormat="1" ht="16" customHeight="1">
      <c r="A215" s="12">
        <v>1818</v>
      </c>
      <c r="B215" s="4" t="s">
        <v>235</v>
      </c>
      <c r="C215" s="14">
        <v>140</v>
      </c>
      <c r="D215" s="63"/>
      <c r="E215" s="42">
        <f t="shared" si="43"/>
        <v>70</v>
      </c>
      <c r="F215" s="45">
        <f t="shared" si="44"/>
        <v>0</v>
      </c>
      <c r="G215" s="8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spans="1:26" s="1" customFormat="1" ht="16" customHeight="1">
      <c r="A216" s="12">
        <v>1819</v>
      </c>
      <c r="B216" s="4" t="s">
        <v>235</v>
      </c>
      <c r="C216" s="14">
        <v>140</v>
      </c>
      <c r="D216" s="63"/>
      <c r="E216" s="42">
        <f t="shared" si="43"/>
        <v>70</v>
      </c>
      <c r="F216" s="45">
        <f t="shared" si="44"/>
        <v>0</v>
      </c>
      <c r="G216" s="85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1:26" s="1" customFormat="1" ht="16" customHeight="1">
      <c r="A217" s="3">
        <v>1820</v>
      </c>
      <c r="B217" s="4" t="s">
        <v>235</v>
      </c>
      <c r="C217" s="14">
        <v>140</v>
      </c>
      <c r="D217" s="63"/>
      <c r="E217" s="42">
        <f t="shared" si="43"/>
        <v>70</v>
      </c>
      <c r="F217" s="45">
        <f t="shared" si="44"/>
        <v>0</v>
      </c>
      <c r="G217" s="85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spans="1:26" s="1" customFormat="1" ht="16" customHeight="1">
      <c r="A218" s="3">
        <v>1821</v>
      </c>
      <c r="B218" s="4" t="s">
        <v>235</v>
      </c>
      <c r="C218" s="14">
        <v>140</v>
      </c>
      <c r="D218" s="63"/>
      <c r="E218" s="42">
        <f t="shared" si="43"/>
        <v>70</v>
      </c>
      <c r="F218" s="45">
        <f t="shared" si="44"/>
        <v>0</v>
      </c>
      <c r="G218" s="85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</row>
    <row r="219" spans="1:26" s="1" customFormat="1" ht="16" customHeight="1">
      <c r="A219" s="3">
        <v>1822</v>
      </c>
      <c r="B219" s="4" t="s">
        <v>235</v>
      </c>
      <c r="C219" s="14">
        <v>140</v>
      </c>
      <c r="D219" s="63"/>
      <c r="E219" s="42">
        <f t="shared" si="43"/>
        <v>70</v>
      </c>
      <c r="F219" s="45">
        <f t="shared" si="44"/>
        <v>0</v>
      </c>
      <c r="G219" s="85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spans="1:26" s="1" customFormat="1" ht="16" customHeight="1">
      <c r="A220" s="3">
        <v>1823</v>
      </c>
      <c r="B220" s="4" t="s">
        <v>235</v>
      </c>
      <c r="C220" s="14">
        <v>140</v>
      </c>
      <c r="D220" s="63"/>
      <c r="E220" s="42">
        <f t="shared" si="43"/>
        <v>70</v>
      </c>
      <c r="F220" s="45">
        <f t="shared" si="44"/>
        <v>0</v>
      </c>
      <c r="G220" s="85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spans="1:26" s="1" customFormat="1" ht="16" customHeight="1">
      <c r="A221" s="3">
        <v>1824</v>
      </c>
      <c r="B221" s="4" t="s">
        <v>235</v>
      </c>
      <c r="C221" s="14">
        <v>140</v>
      </c>
      <c r="D221" s="63"/>
      <c r="E221" s="42">
        <f t="shared" si="43"/>
        <v>70</v>
      </c>
      <c r="F221" s="45">
        <f t="shared" si="44"/>
        <v>0</v>
      </c>
      <c r="G221" s="85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spans="1:26" s="1" customFormat="1" ht="16" customHeight="1">
      <c r="A222" s="3">
        <v>1825</v>
      </c>
      <c r="B222" s="4" t="s">
        <v>235</v>
      </c>
      <c r="C222" s="14">
        <v>140</v>
      </c>
      <c r="D222" s="63"/>
      <c r="E222" s="42">
        <f t="shared" si="43"/>
        <v>70</v>
      </c>
      <c r="F222" s="45">
        <f t="shared" si="44"/>
        <v>0</v>
      </c>
      <c r="G222" s="85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</row>
    <row r="223" spans="1:26" s="1" customFormat="1" ht="16" customHeight="1" thickBot="1">
      <c r="A223" s="159" t="s">
        <v>273</v>
      </c>
      <c r="B223" s="160"/>
      <c r="C223" s="160"/>
      <c r="D223" s="161"/>
      <c r="E223" s="160"/>
      <c r="F223" s="160"/>
      <c r="G223" s="162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</row>
    <row r="224" spans="1:26" s="1" customFormat="1" ht="16" customHeight="1">
      <c r="A224" s="3">
        <v>1246</v>
      </c>
      <c r="B224" s="4" t="s">
        <v>236</v>
      </c>
      <c r="C224" s="5">
        <v>100</v>
      </c>
      <c r="D224" s="70"/>
      <c r="E224" s="69">
        <f t="shared" ref="E224:E282" si="45">C224*0.5</f>
        <v>50</v>
      </c>
      <c r="F224" s="45">
        <f t="shared" ref="F224:F282" si="46">D224*E224</f>
        <v>0</v>
      </c>
      <c r="G224" s="75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</row>
    <row r="225" spans="1:26" s="1" customFormat="1" ht="16" customHeight="1">
      <c r="A225" s="3">
        <v>1247</v>
      </c>
      <c r="B225" s="4" t="s">
        <v>236</v>
      </c>
      <c r="C225" s="5">
        <v>100</v>
      </c>
      <c r="D225" s="57"/>
      <c r="E225" s="69">
        <f t="shared" si="45"/>
        <v>50</v>
      </c>
      <c r="F225" s="45">
        <f t="shared" si="46"/>
        <v>0</v>
      </c>
      <c r="G225" s="7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</row>
    <row r="226" spans="1:26" s="1" customFormat="1" ht="16" customHeight="1">
      <c r="A226" s="3">
        <v>1249</v>
      </c>
      <c r="B226" s="4" t="s">
        <v>236</v>
      </c>
      <c r="C226" s="5">
        <v>100</v>
      </c>
      <c r="D226" s="57"/>
      <c r="E226" s="69">
        <f t="shared" si="45"/>
        <v>50</v>
      </c>
      <c r="F226" s="45">
        <f t="shared" si="46"/>
        <v>0</v>
      </c>
      <c r="G226" s="75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</row>
    <row r="227" spans="1:26" s="1" customFormat="1" ht="16" customHeight="1">
      <c r="A227" s="3">
        <v>1329</v>
      </c>
      <c r="B227" s="4" t="s">
        <v>237</v>
      </c>
      <c r="C227" s="5">
        <v>80</v>
      </c>
      <c r="D227" s="57"/>
      <c r="E227" s="69">
        <f t="shared" si="45"/>
        <v>40</v>
      </c>
      <c r="F227" s="45">
        <f t="shared" si="46"/>
        <v>0</v>
      </c>
      <c r="G227" s="75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</row>
    <row r="228" spans="1:26" s="1" customFormat="1" ht="16" customHeight="1">
      <c r="A228" s="3">
        <v>1336</v>
      </c>
      <c r="B228" s="4" t="s">
        <v>237</v>
      </c>
      <c r="C228" s="5">
        <v>80</v>
      </c>
      <c r="D228" s="57"/>
      <c r="E228" s="69">
        <f t="shared" si="45"/>
        <v>40</v>
      </c>
      <c r="F228" s="45">
        <f t="shared" si="46"/>
        <v>0</v>
      </c>
      <c r="G228" s="75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</row>
    <row r="229" spans="1:26" s="1" customFormat="1" ht="16" customHeight="1">
      <c r="A229" s="3">
        <v>1337</v>
      </c>
      <c r="B229" s="4" t="s">
        <v>237</v>
      </c>
      <c r="C229" s="5">
        <v>80</v>
      </c>
      <c r="D229" s="57"/>
      <c r="E229" s="69">
        <f t="shared" si="45"/>
        <v>40</v>
      </c>
      <c r="F229" s="45">
        <f t="shared" si="46"/>
        <v>0</v>
      </c>
      <c r="G229" s="75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</row>
    <row r="230" spans="1:26" s="1" customFormat="1" ht="16" customHeight="1">
      <c r="A230" s="3">
        <v>1338</v>
      </c>
      <c r="B230" s="4" t="s">
        <v>237</v>
      </c>
      <c r="C230" s="5">
        <v>80</v>
      </c>
      <c r="D230" s="57"/>
      <c r="E230" s="69">
        <f t="shared" si="45"/>
        <v>40</v>
      </c>
      <c r="F230" s="45">
        <f t="shared" si="46"/>
        <v>0</v>
      </c>
      <c r="G230" s="75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</row>
    <row r="231" spans="1:26" s="1" customFormat="1" ht="16" customHeight="1">
      <c r="A231" s="3">
        <v>1343</v>
      </c>
      <c r="B231" s="4" t="s">
        <v>237</v>
      </c>
      <c r="C231" s="5">
        <v>80</v>
      </c>
      <c r="D231" s="57"/>
      <c r="E231" s="69">
        <f t="shared" si="45"/>
        <v>40</v>
      </c>
      <c r="F231" s="45">
        <f t="shared" si="46"/>
        <v>0</v>
      </c>
      <c r="G231" s="75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</row>
    <row r="232" spans="1:26" s="1" customFormat="1" ht="16" customHeight="1">
      <c r="A232" s="3">
        <v>1346</v>
      </c>
      <c r="B232" s="4" t="s">
        <v>237</v>
      </c>
      <c r="C232" s="5">
        <v>80</v>
      </c>
      <c r="D232" s="57"/>
      <c r="E232" s="69">
        <f t="shared" si="45"/>
        <v>40</v>
      </c>
      <c r="F232" s="45">
        <f t="shared" si="46"/>
        <v>0</v>
      </c>
      <c r="G232" s="75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</row>
    <row r="233" spans="1:26" s="1" customFormat="1" ht="16" customHeight="1">
      <c r="A233" s="3">
        <v>1345</v>
      </c>
      <c r="B233" s="4" t="s">
        <v>237</v>
      </c>
      <c r="C233" s="5">
        <v>80</v>
      </c>
      <c r="D233" s="57"/>
      <c r="E233" s="69">
        <f t="shared" si="45"/>
        <v>40</v>
      </c>
      <c r="F233" s="45">
        <f t="shared" si="46"/>
        <v>0</v>
      </c>
      <c r="G233" s="75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</row>
    <row r="234" spans="1:26" s="1" customFormat="1" ht="16" customHeight="1">
      <c r="A234" s="3">
        <v>1718</v>
      </c>
      <c r="B234" s="4" t="s">
        <v>238</v>
      </c>
      <c r="C234" s="5">
        <v>80</v>
      </c>
      <c r="D234" s="57"/>
      <c r="E234" s="69">
        <f t="shared" si="45"/>
        <v>40</v>
      </c>
      <c r="F234" s="45">
        <f t="shared" si="46"/>
        <v>0</v>
      </c>
      <c r="G234" s="75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</row>
    <row r="235" spans="1:26" s="1" customFormat="1" ht="16" customHeight="1">
      <c r="A235" s="3">
        <v>1719</v>
      </c>
      <c r="B235" s="4" t="s">
        <v>239</v>
      </c>
      <c r="C235" s="5">
        <v>80</v>
      </c>
      <c r="D235" s="57"/>
      <c r="E235" s="69">
        <f t="shared" si="45"/>
        <v>40</v>
      </c>
      <c r="F235" s="45">
        <f t="shared" si="46"/>
        <v>0</v>
      </c>
      <c r="G235" s="7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spans="1:26" s="1" customFormat="1" ht="16" customHeight="1">
      <c r="A236" s="3">
        <v>1721</v>
      </c>
      <c r="B236" s="4" t="s">
        <v>240</v>
      </c>
      <c r="C236" s="5">
        <v>80</v>
      </c>
      <c r="D236" s="57"/>
      <c r="E236" s="69">
        <f t="shared" si="45"/>
        <v>40</v>
      </c>
      <c r="F236" s="45">
        <f t="shared" si="46"/>
        <v>0</v>
      </c>
      <c r="G236" s="75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spans="1:26" s="1" customFormat="1" ht="16" customHeight="1">
      <c r="A237" s="3">
        <v>1722</v>
      </c>
      <c r="B237" s="4" t="s">
        <v>241</v>
      </c>
      <c r="C237" s="5">
        <v>80</v>
      </c>
      <c r="D237" s="57"/>
      <c r="E237" s="69">
        <f t="shared" si="45"/>
        <v>40</v>
      </c>
      <c r="F237" s="45">
        <f t="shared" si="46"/>
        <v>0</v>
      </c>
      <c r="G237" s="75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spans="1:26" s="1" customFormat="1" ht="16" customHeight="1">
      <c r="A238" s="3">
        <v>1723</v>
      </c>
      <c r="B238" s="4" t="s">
        <v>242</v>
      </c>
      <c r="C238" s="5">
        <v>80</v>
      </c>
      <c r="D238" s="57"/>
      <c r="E238" s="69">
        <f t="shared" si="45"/>
        <v>40</v>
      </c>
      <c r="F238" s="45">
        <f t="shared" si="46"/>
        <v>0</v>
      </c>
      <c r="G238" s="75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spans="1:26" s="1" customFormat="1" ht="16" customHeight="1">
      <c r="A239" s="3">
        <v>1826</v>
      </c>
      <c r="B239" s="4" t="s">
        <v>243</v>
      </c>
      <c r="C239" s="5">
        <v>80</v>
      </c>
      <c r="D239" s="57"/>
      <c r="E239" s="69">
        <f t="shared" si="45"/>
        <v>40</v>
      </c>
      <c r="F239" s="45">
        <f t="shared" si="46"/>
        <v>0</v>
      </c>
      <c r="G239" s="75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spans="1:26" s="1" customFormat="1" ht="16" customHeight="1">
      <c r="A240" s="3">
        <v>1396</v>
      </c>
      <c r="B240" s="4" t="s">
        <v>244</v>
      </c>
      <c r="C240" s="5">
        <v>100</v>
      </c>
      <c r="D240" s="57"/>
      <c r="E240" s="69">
        <f t="shared" si="45"/>
        <v>50</v>
      </c>
      <c r="F240" s="45">
        <f t="shared" si="46"/>
        <v>0</v>
      </c>
      <c r="G240" s="75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spans="1:26" s="1" customFormat="1" ht="16" customHeight="1">
      <c r="A241" s="3">
        <v>1403</v>
      </c>
      <c r="B241" s="4" t="s">
        <v>244</v>
      </c>
      <c r="C241" s="5">
        <v>100</v>
      </c>
      <c r="D241" s="57"/>
      <c r="E241" s="69">
        <f t="shared" si="45"/>
        <v>50</v>
      </c>
      <c r="F241" s="45">
        <f t="shared" si="46"/>
        <v>0</v>
      </c>
      <c r="G241" s="75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1:26" s="1" customFormat="1" ht="16" customHeight="1">
      <c r="A242" s="3">
        <v>1404</v>
      </c>
      <c r="B242" s="4" t="s">
        <v>244</v>
      </c>
      <c r="C242" s="5">
        <v>100</v>
      </c>
      <c r="D242" s="57"/>
      <c r="E242" s="69">
        <f t="shared" si="45"/>
        <v>50</v>
      </c>
      <c r="F242" s="45">
        <f t="shared" si="46"/>
        <v>0</v>
      </c>
      <c r="G242" s="75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1:26" s="1" customFormat="1" ht="16" customHeight="1">
      <c r="A243" s="3">
        <v>1405</v>
      </c>
      <c r="B243" s="4" t="s">
        <v>244</v>
      </c>
      <c r="C243" s="5">
        <v>100</v>
      </c>
      <c r="D243" s="57"/>
      <c r="E243" s="69">
        <f t="shared" si="45"/>
        <v>50</v>
      </c>
      <c r="F243" s="45">
        <f t="shared" si="46"/>
        <v>0</v>
      </c>
      <c r="G243" s="75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1:26" s="1" customFormat="1" ht="16" customHeight="1">
      <c r="A244" s="3">
        <v>1557</v>
      </c>
      <c r="B244" s="4" t="s">
        <v>244</v>
      </c>
      <c r="C244" s="5">
        <v>100</v>
      </c>
      <c r="D244" s="57"/>
      <c r="E244" s="69">
        <f t="shared" si="45"/>
        <v>50</v>
      </c>
      <c r="F244" s="45">
        <f t="shared" si="46"/>
        <v>0</v>
      </c>
      <c r="G244" s="75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1:26" s="1" customFormat="1" ht="16" customHeight="1">
      <c r="A245" s="3">
        <v>1559</v>
      </c>
      <c r="B245" s="4" t="s">
        <v>244</v>
      </c>
      <c r="C245" s="5">
        <v>100</v>
      </c>
      <c r="D245" s="57"/>
      <c r="E245" s="69">
        <f t="shared" si="45"/>
        <v>50</v>
      </c>
      <c r="F245" s="45">
        <f t="shared" si="46"/>
        <v>0</v>
      </c>
      <c r="G245" s="7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1:26" s="1" customFormat="1" ht="16" customHeight="1">
      <c r="A246" s="3">
        <v>1560</v>
      </c>
      <c r="B246" s="4" t="s">
        <v>244</v>
      </c>
      <c r="C246" s="5">
        <v>100</v>
      </c>
      <c r="D246" s="57"/>
      <c r="E246" s="69">
        <f t="shared" si="45"/>
        <v>50</v>
      </c>
      <c r="F246" s="45">
        <f t="shared" si="46"/>
        <v>0</v>
      </c>
      <c r="G246" s="75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spans="1:26" s="1" customFormat="1" ht="16" customHeight="1">
      <c r="A247" s="3">
        <v>1561</v>
      </c>
      <c r="B247" s="4" t="s">
        <v>244</v>
      </c>
      <c r="C247" s="5">
        <v>100</v>
      </c>
      <c r="D247" s="57"/>
      <c r="E247" s="69">
        <f t="shared" si="45"/>
        <v>50</v>
      </c>
      <c r="F247" s="45">
        <f t="shared" si="46"/>
        <v>0</v>
      </c>
      <c r="G247" s="75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spans="1:26" s="1" customFormat="1" ht="16" customHeight="1">
      <c r="A248" s="3">
        <v>1740</v>
      </c>
      <c r="B248" s="4" t="s">
        <v>245</v>
      </c>
      <c r="C248" s="5">
        <v>100</v>
      </c>
      <c r="D248" s="57"/>
      <c r="E248" s="69">
        <f t="shared" si="45"/>
        <v>50</v>
      </c>
      <c r="F248" s="45">
        <f t="shared" si="46"/>
        <v>0</v>
      </c>
      <c r="G248" s="75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spans="1:26" s="1" customFormat="1" ht="16" customHeight="1">
      <c r="A249" s="3">
        <v>1742</v>
      </c>
      <c r="B249" s="4" t="s">
        <v>245</v>
      </c>
      <c r="C249" s="5">
        <v>100</v>
      </c>
      <c r="D249" s="57"/>
      <c r="E249" s="69">
        <f t="shared" si="45"/>
        <v>50</v>
      </c>
      <c r="F249" s="45">
        <f t="shared" si="46"/>
        <v>0</v>
      </c>
      <c r="G249" s="75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spans="1:26" s="1" customFormat="1" ht="16" customHeight="1">
      <c r="A250" s="3">
        <v>1743</v>
      </c>
      <c r="B250" s="4" t="s">
        <v>245</v>
      </c>
      <c r="C250" s="5">
        <v>100</v>
      </c>
      <c r="D250" s="57"/>
      <c r="E250" s="69">
        <f t="shared" si="45"/>
        <v>50</v>
      </c>
      <c r="F250" s="45">
        <f t="shared" si="46"/>
        <v>0</v>
      </c>
      <c r="G250" s="75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spans="1:26" s="1" customFormat="1" ht="16" customHeight="1">
      <c r="A251" s="3">
        <v>1744</v>
      </c>
      <c r="B251" s="4" t="s">
        <v>245</v>
      </c>
      <c r="C251" s="5">
        <v>100</v>
      </c>
      <c r="D251" s="57"/>
      <c r="E251" s="69">
        <f t="shared" si="45"/>
        <v>50</v>
      </c>
      <c r="F251" s="45">
        <f t="shared" si="46"/>
        <v>0</v>
      </c>
      <c r="G251" s="75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spans="1:26" s="1" customFormat="1" ht="16" customHeight="1">
      <c r="A252" s="3">
        <v>1745</v>
      </c>
      <c r="B252" s="4" t="s">
        <v>245</v>
      </c>
      <c r="C252" s="5">
        <v>100</v>
      </c>
      <c r="D252" s="57"/>
      <c r="E252" s="69">
        <f t="shared" si="45"/>
        <v>50</v>
      </c>
      <c r="F252" s="45">
        <f t="shared" si="46"/>
        <v>0</v>
      </c>
      <c r="G252" s="75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1:26" s="1" customFormat="1" ht="16" customHeight="1">
      <c r="A253" s="3">
        <v>1755</v>
      </c>
      <c r="B253" s="4" t="s">
        <v>246</v>
      </c>
      <c r="C253" s="5">
        <v>100</v>
      </c>
      <c r="D253" s="57"/>
      <c r="E253" s="69">
        <f t="shared" si="45"/>
        <v>50</v>
      </c>
      <c r="F253" s="45">
        <f t="shared" si="46"/>
        <v>0</v>
      </c>
      <c r="G253" s="75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spans="1:26" s="1" customFormat="1" ht="16" customHeight="1">
      <c r="A254" s="3">
        <v>1756</v>
      </c>
      <c r="B254" s="4" t="s">
        <v>246</v>
      </c>
      <c r="C254" s="5">
        <v>100</v>
      </c>
      <c r="D254" s="57"/>
      <c r="E254" s="69">
        <f t="shared" si="45"/>
        <v>50</v>
      </c>
      <c r="F254" s="45">
        <f t="shared" si="46"/>
        <v>0</v>
      </c>
      <c r="G254" s="75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spans="1:26" s="1" customFormat="1" ht="16" customHeight="1">
      <c r="A255" s="3">
        <v>1757</v>
      </c>
      <c r="B255" s="4" t="s">
        <v>246</v>
      </c>
      <c r="C255" s="5">
        <v>100</v>
      </c>
      <c r="D255" s="57"/>
      <c r="E255" s="69">
        <f t="shared" si="45"/>
        <v>50</v>
      </c>
      <c r="F255" s="45">
        <f t="shared" si="46"/>
        <v>0</v>
      </c>
      <c r="G255" s="7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spans="1:26" s="1" customFormat="1" ht="16" customHeight="1">
      <c r="A256" s="3">
        <v>1760</v>
      </c>
      <c r="B256" s="4" t="s">
        <v>246</v>
      </c>
      <c r="C256" s="5">
        <v>100</v>
      </c>
      <c r="D256" s="57"/>
      <c r="E256" s="69">
        <f t="shared" si="45"/>
        <v>50</v>
      </c>
      <c r="F256" s="45">
        <f t="shared" si="46"/>
        <v>0</v>
      </c>
      <c r="G256" s="75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spans="1:26" s="1" customFormat="1" ht="16" customHeight="1">
      <c r="A257" s="3">
        <v>1762</v>
      </c>
      <c r="B257" s="4" t="s">
        <v>247</v>
      </c>
      <c r="C257" s="5">
        <v>80</v>
      </c>
      <c r="D257" s="57"/>
      <c r="E257" s="69">
        <f t="shared" si="45"/>
        <v>40</v>
      </c>
      <c r="F257" s="45">
        <f t="shared" si="46"/>
        <v>0</v>
      </c>
      <c r="G257" s="75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spans="1:26" s="1" customFormat="1" ht="16" customHeight="1">
      <c r="A258" s="3">
        <v>1763</v>
      </c>
      <c r="B258" s="4" t="s">
        <v>247</v>
      </c>
      <c r="C258" s="5">
        <v>80</v>
      </c>
      <c r="D258" s="57"/>
      <c r="E258" s="69">
        <f t="shared" si="45"/>
        <v>40</v>
      </c>
      <c r="F258" s="45">
        <f t="shared" si="46"/>
        <v>0</v>
      </c>
      <c r="G258" s="75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spans="1:26" s="1" customFormat="1" ht="16" customHeight="1">
      <c r="A259" s="3">
        <v>1764</v>
      </c>
      <c r="B259" s="4" t="s">
        <v>247</v>
      </c>
      <c r="C259" s="5">
        <v>80</v>
      </c>
      <c r="D259" s="57"/>
      <c r="E259" s="69">
        <f t="shared" si="45"/>
        <v>40</v>
      </c>
      <c r="F259" s="45">
        <f t="shared" si="46"/>
        <v>0</v>
      </c>
      <c r="G259" s="75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spans="1:26" s="1" customFormat="1" ht="16" customHeight="1">
      <c r="A260" s="3">
        <v>1765</v>
      </c>
      <c r="B260" s="4" t="s">
        <v>247</v>
      </c>
      <c r="C260" s="5">
        <v>80</v>
      </c>
      <c r="D260" s="57"/>
      <c r="E260" s="69">
        <f t="shared" si="45"/>
        <v>40</v>
      </c>
      <c r="F260" s="45">
        <f t="shared" si="46"/>
        <v>0</v>
      </c>
      <c r="G260" s="75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spans="1:26" s="1" customFormat="1" ht="16" customHeight="1">
      <c r="A261" s="3">
        <v>1768</v>
      </c>
      <c r="B261" s="4" t="s">
        <v>247</v>
      </c>
      <c r="C261" s="5">
        <v>80</v>
      </c>
      <c r="D261" s="57"/>
      <c r="E261" s="69">
        <f t="shared" si="45"/>
        <v>40</v>
      </c>
      <c r="F261" s="45">
        <f t="shared" si="46"/>
        <v>0</v>
      </c>
      <c r="G261" s="75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spans="1:26" s="1" customFormat="1" ht="16" customHeight="1">
      <c r="A262" s="3">
        <v>1769</v>
      </c>
      <c r="B262" s="4" t="s">
        <v>247</v>
      </c>
      <c r="C262" s="5">
        <v>80</v>
      </c>
      <c r="D262" s="57"/>
      <c r="E262" s="69">
        <f t="shared" si="45"/>
        <v>40</v>
      </c>
      <c r="F262" s="45">
        <f t="shared" si="46"/>
        <v>0</v>
      </c>
      <c r="G262" s="75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1:26" s="1" customFormat="1" ht="16" customHeight="1">
      <c r="A263" s="3">
        <v>1770</v>
      </c>
      <c r="B263" s="4" t="s">
        <v>247</v>
      </c>
      <c r="C263" s="5">
        <v>80</v>
      </c>
      <c r="D263" s="57"/>
      <c r="E263" s="69">
        <f t="shared" si="45"/>
        <v>40</v>
      </c>
      <c r="F263" s="45">
        <f t="shared" si="46"/>
        <v>0</v>
      </c>
      <c r="G263" s="75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spans="1:26" s="1" customFormat="1" ht="16" customHeight="1">
      <c r="A264" s="3">
        <v>1771</v>
      </c>
      <c r="B264" s="4" t="s">
        <v>247</v>
      </c>
      <c r="C264" s="5">
        <v>80</v>
      </c>
      <c r="D264" s="57"/>
      <c r="E264" s="69">
        <f t="shared" si="45"/>
        <v>40</v>
      </c>
      <c r="F264" s="45">
        <f t="shared" si="46"/>
        <v>0</v>
      </c>
      <c r="G264" s="75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spans="1:26" ht="16" customHeight="1">
      <c r="A265" s="24">
        <v>1601</v>
      </c>
      <c r="B265" s="25" t="s">
        <v>248</v>
      </c>
      <c r="C265" s="26">
        <v>160</v>
      </c>
      <c r="D265" s="61"/>
      <c r="E265" s="69">
        <f t="shared" si="45"/>
        <v>80</v>
      </c>
      <c r="F265" s="45">
        <f t="shared" si="46"/>
        <v>0</v>
      </c>
      <c r="G265" s="86"/>
    </row>
    <row r="266" spans="1:26" ht="16" customHeight="1">
      <c r="A266" s="24">
        <v>1602</v>
      </c>
      <c r="B266" s="25" t="s">
        <v>249</v>
      </c>
      <c r="C266" s="26">
        <v>160</v>
      </c>
      <c r="D266" s="61"/>
      <c r="E266" s="69">
        <f t="shared" si="45"/>
        <v>80</v>
      </c>
      <c r="F266" s="45">
        <f t="shared" si="46"/>
        <v>0</v>
      </c>
      <c r="G266" s="86"/>
    </row>
    <row r="267" spans="1:26" ht="16" customHeight="1">
      <c r="A267" s="24">
        <v>1603</v>
      </c>
      <c r="B267" s="25" t="s">
        <v>250</v>
      </c>
      <c r="C267" s="26">
        <v>160</v>
      </c>
      <c r="D267" s="61"/>
      <c r="E267" s="69">
        <f t="shared" si="45"/>
        <v>80</v>
      </c>
      <c r="F267" s="45">
        <f t="shared" si="46"/>
        <v>0</v>
      </c>
      <c r="G267" s="86"/>
    </row>
    <row r="268" spans="1:26" ht="16" customHeight="1">
      <c r="A268" s="24">
        <v>1604</v>
      </c>
      <c r="B268" s="25" t="s">
        <v>251</v>
      </c>
      <c r="C268" s="26">
        <v>160</v>
      </c>
      <c r="D268" s="61"/>
      <c r="E268" s="69">
        <f t="shared" si="45"/>
        <v>80</v>
      </c>
      <c r="F268" s="45">
        <f t="shared" si="46"/>
        <v>0</v>
      </c>
      <c r="G268" s="86"/>
    </row>
    <row r="269" spans="1:26" s="1" customFormat="1" ht="16" customHeight="1">
      <c r="A269" s="3">
        <v>1614</v>
      </c>
      <c r="B269" s="4" t="s">
        <v>252</v>
      </c>
      <c r="C269" s="5">
        <v>80</v>
      </c>
      <c r="D269" s="57"/>
      <c r="E269" s="69">
        <f t="shared" si="45"/>
        <v>40</v>
      </c>
      <c r="F269" s="45">
        <f t="shared" si="46"/>
        <v>0</v>
      </c>
      <c r="G269" s="75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</row>
    <row r="270" spans="1:26" s="1" customFormat="1" ht="16" customHeight="1">
      <c r="A270" s="3">
        <v>1615</v>
      </c>
      <c r="B270" s="4" t="s">
        <v>252</v>
      </c>
      <c r="C270" s="5">
        <v>80</v>
      </c>
      <c r="D270" s="57"/>
      <c r="E270" s="69">
        <f t="shared" si="45"/>
        <v>40</v>
      </c>
      <c r="F270" s="45">
        <f t="shared" si="46"/>
        <v>0</v>
      </c>
      <c r="G270" s="75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</row>
    <row r="271" spans="1:26" s="1" customFormat="1" ht="16" customHeight="1">
      <c r="A271" s="3">
        <v>1616</v>
      </c>
      <c r="B271" s="4" t="s">
        <v>252</v>
      </c>
      <c r="C271" s="5">
        <v>80</v>
      </c>
      <c r="D271" s="57"/>
      <c r="E271" s="69">
        <f t="shared" si="45"/>
        <v>40</v>
      </c>
      <c r="F271" s="45">
        <f t="shared" si="46"/>
        <v>0</v>
      </c>
      <c r="G271" s="75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</row>
    <row r="272" spans="1:26" s="1" customFormat="1" ht="16" customHeight="1">
      <c r="A272" s="3">
        <v>1617</v>
      </c>
      <c r="B272" s="4" t="s">
        <v>252</v>
      </c>
      <c r="C272" s="5">
        <v>80</v>
      </c>
      <c r="D272" s="57"/>
      <c r="E272" s="69">
        <f t="shared" si="45"/>
        <v>40</v>
      </c>
      <c r="F272" s="45">
        <f t="shared" si="46"/>
        <v>0</v>
      </c>
      <c r="G272" s="75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</row>
    <row r="273" spans="1:26" s="1" customFormat="1" ht="16" customHeight="1">
      <c r="A273" s="3">
        <v>1717</v>
      </c>
      <c r="B273" s="4" t="s">
        <v>253</v>
      </c>
      <c r="C273" s="5">
        <v>80</v>
      </c>
      <c r="D273" s="57"/>
      <c r="E273" s="69">
        <f t="shared" si="45"/>
        <v>40</v>
      </c>
      <c r="F273" s="45">
        <f t="shared" si="46"/>
        <v>0</v>
      </c>
      <c r="G273" s="75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</row>
    <row r="274" spans="1:26" s="23" customFormat="1" ht="16" customHeight="1">
      <c r="A274" s="3">
        <v>1634</v>
      </c>
      <c r="B274" s="4" t="s">
        <v>254</v>
      </c>
      <c r="C274" s="5">
        <v>80</v>
      </c>
      <c r="D274" s="57"/>
      <c r="E274" s="69">
        <f t="shared" si="45"/>
        <v>40</v>
      </c>
      <c r="F274" s="45">
        <f t="shared" si="46"/>
        <v>0</v>
      </c>
      <c r="G274" s="75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</row>
    <row r="275" spans="1:26" s="1" customFormat="1" ht="16" customHeight="1">
      <c r="A275" s="3">
        <v>1635</v>
      </c>
      <c r="B275" s="4" t="s">
        <v>254</v>
      </c>
      <c r="C275" s="5">
        <v>80</v>
      </c>
      <c r="D275" s="57"/>
      <c r="E275" s="69">
        <f t="shared" si="45"/>
        <v>40</v>
      </c>
      <c r="F275" s="45">
        <f t="shared" si="46"/>
        <v>0</v>
      </c>
      <c r="G275" s="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</row>
    <row r="276" spans="1:26" s="1" customFormat="1" ht="16" customHeight="1">
      <c r="A276" s="3">
        <v>1636</v>
      </c>
      <c r="B276" s="4" t="s">
        <v>254</v>
      </c>
      <c r="C276" s="5">
        <v>80</v>
      </c>
      <c r="D276" s="57"/>
      <c r="E276" s="69">
        <f t="shared" si="45"/>
        <v>40</v>
      </c>
      <c r="F276" s="45">
        <f t="shared" si="46"/>
        <v>0</v>
      </c>
      <c r="G276" s="75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</row>
    <row r="277" spans="1:26" s="1" customFormat="1" ht="16" customHeight="1">
      <c r="A277" s="3">
        <v>1637</v>
      </c>
      <c r="B277" s="4" t="s">
        <v>254</v>
      </c>
      <c r="C277" s="5">
        <v>80</v>
      </c>
      <c r="D277" s="57"/>
      <c r="E277" s="69">
        <f t="shared" si="45"/>
        <v>40</v>
      </c>
      <c r="F277" s="45">
        <f t="shared" si="46"/>
        <v>0</v>
      </c>
      <c r="G277" s="75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</row>
    <row r="278" spans="1:26" s="1" customFormat="1" ht="16" customHeight="1">
      <c r="A278" s="3">
        <v>1638</v>
      </c>
      <c r="B278" s="4" t="s">
        <v>254</v>
      </c>
      <c r="C278" s="5">
        <v>80</v>
      </c>
      <c r="D278" s="57"/>
      <c r="E278" s="69">
        <f t="shared" si="45"/>
        <v>40</v>
      </c>
      <c r="F278" s="45">
        <f t="shared" si="46"/>
        <v>0</v>
      </c>
      <c r="G278" s="75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</row>
    <row r="279" spans="1:26" s="23" customFormat="1" ht="16" customHeight="1">
      <c r="A279" s="3">
        <v>1639</v>
      </c>
      <c r="B279" s="4" t="s">
        <v>254</v>
      </c>
      <c r="C279" s="5">
        <v>80</v>
      </c>
      <c r="D279" s="57"/>
      <c r="E279" s="69">
        <f t="shared" si="45"/>
        <v>40</v>
      </c>
      <c r="F279" s="45">
        <f t="shared" si="46"/>
        <v>0</v>
      </c>
      <c r="G279" s="75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</row>
    <row r="280" spans="1:26" s="1" customFormat="1" ht="16" customHeight="1">
      <c r="A280" s="3">
        <v>1640</v>
      </c>
      <c r="B280" s="4" t="s">
        <v>254</v>
      </c>
      <c r="C280" s="5">
        <v>80</v>
      </c>
      <c r="D280" s="57"/>
      <c r="E280" s="69">
        <f t="shared" si="45"/>
        <v>40</v>
      </c>
      <c r="F280" s="45">
        <f t="shared" si="46"/>
        <v>0</v>
      </c>
      <c r="G280" s="75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</row>
    <row r="281" spans="1:26" s="1" customFormat="1" ht="16" customHeight="1">
      <c r="A281" s="3">
        <v>1641</v>
      </c>
      <c r="B281" s="4" t="s">
        <v>254</v>
      </c>
      <c r="C281" s="5">
        <v>80</v>
      </c>
      <c r="D281" s="57"/>
      <c r="E281" s="69">
        <f t="shared" si="45"/>
        <v>40</v>
      </c>
      <c r="F281" s="45">
        <f t="shared" si="46"/>
        <v>0</v>
      </c>
      <c r="G281" s="75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</row>
    <row r="282" spans="1:26" s="1" customFormat="1" ht="16" customHeight="1">
      <c r="A282" s="3">
        <v>1642</v>
      </c>
      <c r="B282" s="4" t="s">
        <v>254</v>
      </c>
      <c r="C282" s="5">
        <v>80</v>
      </c>
      <c r="D282" s="57"/>
      <c r="E282" s="69">
        <f t="shared" si="45"/>
        <v>40</v>
      </c>
      <c r="F282" s="45">
        <f t="shared" si="46"/>
        <v>0</v>
      </c>
      <c r="G282" s="75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</row>
    <row r="283" spans="1:26" s="23" customFormat="1" ht="16" customHeight="1">
      <c r="A283" s="3">
        <v>1643</v>
      </c>
      <c r="B283" s="4" t="s">
        <v>254</v>
      </c>
      <c r="C283" s="5">
        <v>80</v>
      </c>
      <c r="D283" s="57"/>
      <c r="E283" s="69">
        <f t="shared" ref="E283:E288" si="47">C283*0.5</f>
        <v>40</v>
      </c>
      <c r="F283" s="45">
        <f t="shared" ref="F283:F288" si="48">D283*E283</f>
        <v>0</v>
      </c>
      <c r="G283" s="75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</row>
    <row r="284" spans="1:26" s="1" customFormat="1" ht="16" customHeight="1">
      <c r="A284" s="3">
        <v>1645</v>
      </c>
      <c r="B284" s="4" t="s">
        <v>254</v>
      </c>
      <c r="C284" s="5">
        <v>80</v>
      </c>
      <c r="D284" s="57"/>
      <c r="E284" s="69">
        <f t="shared" si="47"/>
        <v>40</v>
      </c>
      <c r="F284" s="45">
        <f t="shared" si="48"/>
        <v>0</v>
      </c>
      <c r="G284" s="75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</row>
    <row r="285" spans="1:26" s="1" customFormat="1" ht="16" customHeight="1">
      <c r="A285" s="3">
        <v>1727</v>
      </c>
      <c r="B285" s="4" t="s">
        <v>78</v>
      </c>
      <c r="C285" s="5">
        <v>80</v>
      </c>
      <c r="D285" s="57"/>
      <c r="E285" s="69">
        <f t="shared" si="47"/>
        <v>40</v>
      </c>
      <c r="F285" s="45">
        <f t="shared" si="48"/>
        <v>0</v>
      </c>
      <c r="G285" s="7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</row>
    <row r="286" spans="1:26" s="1" customFormat="1" ht="16" customHeight="1">
      <c r="A286" s="3">
        <v>1733</v>
      </c>
      <c r="B286" s="4" t="s">
        <v>79</v>
      </c>
      <c r="C286" s="5">
        <v>80</v>
      </c>
      <c r="D286" s="57"/>
      <c r="E286" s="69">
        <f t="shared" si="47"/>
        <v>40</v>
      </c>
      <c r="F286" s="45">
        <f t="shared" si="48"/>
        <v>0</v>
      </c>
      <c r="G286" s="75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</row>
    <row r="287" spans="1:26" s="1" customFormat="1" ht="16" customHeight="1">
      <c r="A287" s="3">
        <v>1735</v>
      </c>
      <c r="B287" s="4" t="s">
        <v>80</v>
      </c>
      <c r="C287" s="5">
        <v>80</v>
      </c>
      <c r="D287" s="57"/>
      <c r="E287" s="69">
        <f t="shared" si="47"/>
        <v>40</v>
      </c>
      <c r="F287" s="45">
        <f t="shared" si="48"/>
        <v>0</v>
      </c>
      <c r="G287" s="75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</row>
    <row r="288" spans="1:26" s="1" customFormat="1" ht="16" customHeight="1" thickBot="1">
      <c r="A288" s="3">
        <v>1737</v>
      </c>
      <c r="B288" s="4" t="s">
        <v>81</v>
      </c>
      <c r="C288" s="5">
        <v>80</v>
      </c>
      <c r="D288" s="71"/>
      <c r="E288" s="69">
        <f t="shared" si="47"/>
        <v>40</v>
      </c>
      <c r="F288" s="45">
        <f t="shared" si="48"/>
        <v>0</v>
      </c>
      <c r="G288" s="75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</row>
    <row r="289" spans="1:26" s="1" customFormat="1" ht="16" customHeight="1" thickBot="1">
      <c r="A289" s="109" t="s">
        <v>274</v>
      </c>
      <c r="B289" s="110"/>
      <c r="C289" s="110"/>
      <c r="D289" s="150"/>
      <c r="E289" s="110"/>
      <c r="F289" s="110"/>
      <c r="G289" s="111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</row>
    <row r="290" spans="1:26" s="1" customFormat="1" ht="16" customHeight="1">
      <c r="A290" s="3">
        <v>1661</v>
      </c>
      <c r="B290" s="4" t="s">
        <v>255</v>
      </c>
      <c r="C290" s="5">
        <v>110</v>
      </c>
      <c r="D290" s="70"/>
      <c r="E290" s="69">
        <f t="shared" ref="E290:E296" si="49">C290*0.5</f>
        <v>55</v>
      </c>
      <c r="F290" s="45">
        <f t="shared" ref="F290:F296" si="50">D290*E290</f>
        <v>0</v>
      </c>
      <c r="G290" s="75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spans="1:26" s="1" customFormat="1" ht="16" customHeight="1">
      <c r="A291" s="3">
        <v>1662</v>
      </c>
      <c r="B291" s="4" t="s">
        <v>255</v>
      </c>
      <c r="C291" s="5">
        <v>110</v>
      </c>
      <c r="D291" s="57"/>
      <c r="E291" s="69">
        <f t="shared" si="49"/>
        <v>55</v>
      </c>
      <c r="F291" s="45">
        <f t="shared" si="50"/>
        <v>0</v>
      </c>
      <c r="G291" s="75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spans="1:26" s="1" customFormat="1" ht="16" customHeight="1">
      <c r="A292" s="3">
        <v>1663</v>
      </c>
      <c r="B292" s="4" t="s">
        <v>255</v>
      </c>
      <c r="C292" s="5">
        <v>110</v>
      </c>
      <c r="D292" s="57"/>
      <c r="E292" s="69">
        <f t="shared" si="49"/>
        <v>55</v>
      </c>
      <c r="F292" s="45">
        <f t="shared" si="50"/>
        <v>0</v>
      </c>
      <c r="G292" s="75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1:26" s="1" customFormat="1" ht="16" customHeight="1">
      <c r="A293" s="3">
        <v>1667</v>
      </c>
      <c r="B293" s="4" t="s">
        <v>255</v>
      </c>
      <c r="C293" s="5">
        <v>110</v>
      </c>
      <c r="D293" s="57"/>
      <c r="E293" s="69">
        <f t="shared" si="49"/>
        <v>55</v>
      </c>
      <c r="F293" s="45">
        <f t="shared" si="50"/>
        <v>0</v>
      </c>
      <c r="G293" s="75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spans="1:26" s="1" customFormat="1" ht="16" customHeight="1">
      <c r="A294" s="3">
        <v>1668</v>
      </c>
      <c r="B294" s="4" t="s">
        <v>255</v>
      </c>
      <c r="C294" s="5">
        <v>110</v>
      </c>
      <c r="D294" s="57"/>
      <c r="E294" s="69">
        <f t="shared" si="49"/>
        <v>55</v>
      </c>
      <c r="F294" s="45">
        <f t="shared" si="50"/>
        <v>0</v>
      </c>
      <c r="G294" s="75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spans="1:26" s="1" customFormat="1" ht="16" customHeight="1">
      <c r="A295" s="3">
        <v>1671</v>
      </c>
      <c r="B295" s="4" t="s">
        <v>255</v>
      </c>
      <c r="C295" s="5">
        <v>110</v>
      </c>
      <c r="D295" s="57"/>
      <c r="E295" s="69">
        <f t="shared" si="49"/>
        <v>55</v>
      </c>
      <c r="F295" s="45">
        <f t="shared" si="50"/>
        <v>0</v>
      </c>
      <c r="G295" s="7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spans="1:26" s="1" customFormat="1" ht="16" customHeight="1" thickBot="1">
      <c r="A296" s="3">
        <v>1672</v>
      </c>
      <c r="B296" s="4" t="s">
        <v>255</v>
      </c>
      <c r="C296" s="5">
        <v>110</v>
      </c>
      <c r="D296" s="71"/>
      <c r="E296" s="69">
        <f t="shared" si="49"/>
        <v>55</v>
      </c>
      <c r="F296" s="45">
        <f t="shared" si="50"/>
        <v>0</v>
      </c>
      <c r="G296" s="75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spans="1:26" s="1" customFormat="1" ht="16" customHeight="1">
      <c r="A297" s="109" t="s">
        <v>275</v>
      </c>
      <c r="B297" s="110"/>
      <c r="C297" s="110"/>
      <c r="D297" s="148"/>
      <c r="E297" s="110"/>
      <c r="F297" s="110"/>
      <c r="G297" s="111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spans="1:26" ht="16" customHeight="1">
      <c r="A298" s="24">
        <v>1142</v>
      </c>
      <c r="B298" s="25" t="s">
        <v>82</v>
      </c>
      <c r="C298" s="26">
        <v>80</v>
      </c>
      <c r="D298" s="61"/>
      <c r="E298" s="42">
        <f t="shared" ref="E298:E331" si="51">C298*0.5</f>
        <v>40</v>
      </c>
      <c r="F298" s="45">
        <f t="shared" ref="F298:F331" si="52">D298*E298</f>
        <v>0</v>
      </c>
      <c r="G298" s="86"/>
    </row>
    <row r="299" spans="1:26" ht="16" customHeight="1">
      <c r="A299" s="24">
        <v>1144</v>
      </c>
      <c r="B299" s="25" t="s">
        <v>309</v>
      </c>
      <c r="C299" s="26">
        <v>80</v>
      </c>
      <c r="D299" s="61"/>
      <c r="E299" s="42">
        <f t="shared" si="51"/>
        <v>40</v>
      </c>
      <c r="F299" s="45">
        <f t="shared" si="52"/>
        <v>0</v>
      </c>
      <c r="G299" s="155" t="s">
        <v>326</v>
      </c>
    </row>
    <row r="300" spans="1:26" ht="16" customHeight="1">
      <c r="A300" s="24">
        <v>1168</v>
      </c>
      <c r="B300" s="25" t="s">
        <v>327</v>
      </c>
      <c r="C300" s="26">
        <v>80</v>
      </c>
      <c r="D300" s="61"/>
      <c r="E300" s="42">
        <f t="shared" si="51"/>
        <v>40</v>
      </c>
      <c r="F300" s="45">
        <f t="shared" si="52"/>
        <v>0</v>
      </c>
      <c r="G300" s="86"/>
    </row>
    <row r="301" spans="1:26" ht="16" customHeight="1">
      <c r="A301" s="24">
        <v>1169</v>
      </c>
      <c r="B301" s="25" t="s">
        <v>310</v>
      </c>
      <c r="C301" s="26">
        <v>80</v>
      </c>
      <c r="D301" s="61"/>
      <c r="E301" s="42">
        <f t="shared" ref="E301" si="53">C301*0.5</f>
        <v>40</v>
      </c>
      <c r="F301" s="45">
        <f t="shared" ref="F301" si="54">D301*E301</f>
        <v>0</v>
      </c>
      <c r="G301" s="86"/>
    </row>
    <row r="302" spans="1:26" ht="16" customHeight="1">
      <c r="A302" s="24">
        <v>1170</v>
      </c>
      <c r="B302" s="25" t="s">
        <v>311</v>
      </c>
      <c r="C302" s="26">
        <v>80</v>
      </c>
      <c r="D302" s="61"/>
      <c r="E302" s="42">
        <f t="shared" si="51"/>
        <v>40</v>
      </c>
      <c r="F302" s="45">
        <f t="shared" si="52"/>
        <v>0</v>
      </c>
      <c r="G302" s="86"/>
    </row>
    <row r="303" spans="1:26" ht="16" customHeight="1">
      <c r="A303" s="24">
        <v>1171</v>
      </c>
      <c r="B303" s="25" t="s">
        <v>312</v>
      </c>
      <c r="C303" s="26">
        <v>80</v>
      </c>
      <c r="D303" s="61"/>
      <c r="E303" s="42">
        <f t="shared" si="51"/>
        <v>40</v>
      </c>
      <c r="F303" s="45">
        <f t="shared" si="52"/>
        <v>0</v>
      </c>
      <c r="G303" s="155" t="s">
        <v>326</v>
      </c>
    </row>
    <row r="304" spans="1:26" ht="16" customHeight="1">
      <c r="A304" s="24">
        <v>1172</v>
      </c>
      <c r="B304" s="25" t="s">
        <v>313</v>
      </c>
      <c r="C304" s="26">
        <v>80</v>
      </c>
      <c r="D304" s="61"/>
      <c r="E304" s="42">
        <f t="shared" si="51"/>
        <v>40</v>
      </c>
      <c r="F304" s="45">
        <f t="shared" si="52"/>
        <v>0</v>
      </c>
      <c r="G304" s="86"/>
    </row>
    <row r="305" spans="1:26" ht="16" customHeight="1">
      <c r="A305" s="3">
        <v>1173</v>
      </c>
      <c r="B305" s="15" t="s">
        <v>314</v>
      </c>
      <c r="C305" s="26">
        <v>80</v>
      </c>
      <c r="D305" s="61"/>
      <c r="E305" s="42">
        <f t="shared" si="51"/>
        <v>40</v>
      </c>
      <c r="F305" s="45">
        <f t="shared" si="52"/>
        <v>0</v>
      </c>
      <c r="G305" s="87"/>
    </row>
    <row r="306" spans="1:26" ht="16" customHeight="1">
      <c r="A306" s="3">
        <v>1197</v>
      </c>
      <c r="B306" s="15" t="s">
        <v>83</v>
      </c>
      <c r="C306" s="26">
        <v>80</v>
      </c>
      <c r="D306" s="61"/>
      <c r="E306" s="42">
        <f t="shared" si="51"/>
        <v>40</v>
      </c>
      <c r="F306" s="45">
        <f t="shared" si="52"/>
        <v>0</v>
      </c>
      <c r="G306" s="87"/>
    </row>
    <row r="307" spans="1:26" ht="16" customHeight="1">
      <c r="A307" s="3">
        <v>1199</v>
      </c>
      <c r="B307" s="15" t="s">
        <v>84</v>
      </c>
      <c r="C307" s="26">
        <v>80</v>
      </c>
      <c r="D307" s="61"/>
      <c r="E307" s="42">
        <f t="shared" si="51"/>
        <v>40</v>
      </c>
      <c r="F307" s="45">
        <f t="shared" si="52"/>
        <v>0</v>
      </c>
      <c r="G307" s="87"/>
    </row>
    <row r="308" spans="1:26" ht="16" customHeight="1">
      <c r="A308" s="3">
        <v>1271</v>
      </c>
      <c r="B308" s="15" t="s">
        <v>85</v>
      </c>
      <c r="C308" s="26">
        <v>80</v>
      </c>
      <c r="D308" s="61"/>
      <c r="E308" s="42">
        <f t="shared" si="51"/>
        <v>40</v>
      </c>
      <c r="F308" s="45">
        <f t="shared" si="52"/>
        <v>0</v>
      </c>
      <c r="G308" s="87"/>
    </row>
    <row r="309" spans="1:26" ht="16" customHeight="1">
      <c r="A309" s="3">
        <v>1285</v>
      </c>
      <c r="B309" s="15" t="s">
        <v>86</v>
      </c>
      <c r="C309" s="26">
        <v>80</v>
      </c>
      <c r="D309" s="61"/>
      <c r="E309" s="42">
        <f t="shared" si="51"/>
        <v>40</v>
      </c>
      <c r="F309" s="45">
        <f t="shared" si="52"/>
        <v>0</v>
      </c>
      <c r="G309" s="87"/>
    </row>
    <row r="310" spans="1:26" ht="16" customHeight="1">
      <c r="A310" s="3">
        <v>1286</v>
      </c>
      <c r="B310" s="15" t="s">
        <v>87</v>
      </c>
      <c r="C310" s="26">
        <v>80</v>
      </c>
      <c r="D310" s="61"/>
      <c r="E310" s="42">
        <f t="shared" si="51"/>
        <v>40</v>
      </c>
      <c r="F310" s="45">
        <f t="shared" si="52"/>
        <v>0</v>
      </c>
      <c r="G310" s="87"/>
    </row>
    <row r="311" spans="1:26" ht="16" customHeight="1">
      <c r="A311" s="3">
        <v>1287</v>
      </c>
      <c r="B311" s="15" t="s">
        <v>88</v>
      </c>
      <c r="C311" s="26">
        <v>80</v>
      </c>
      <c r="D311" s="61"/>
      <c r="E311" s="42">
        <f t="shared" si="51"/>
        <v>40</v>
      </c>
      <c r="F311" s="45">
        <f t="shared" si="52"/>
        <v>0</v>
      </c>
      <c r="G311" s="87"/>
    </row>
    <row r="312" spans="1:26" ht="16" customHeight="1">
      <c r="A312" s="3">
        <v>1288</v>
      </c>
      <c r="B312" s="15" t="s">
        <v>89</v>
      </c>
      <c r="C312" s="26">
        <v>80</v>
      </c>
      <c r="D312" s="61"/>
      <c r="E312" s="42">
        <f t="shared" si="51"/>
        <v>40</v>
      </c>
      <c r="F312" s="45">
        <f t="shared" si="52"/>
        <v>0</v>
      </c>
      <c r="G312" s="87"/>
    </row>
    <row r="313" spans="1:26" s="1" customFormat="1" ht="16" customHeight="1">
      <c r="A313" s="27">
        <v>1289</v>
      </c>
      <c r="B313" s="15" t="s">
        <v>90</v>
      </c>
      <c r="C313" s="26">
        <v>80</v>
      </c>
      <c r="D313" s="61"/>
      <c r="E313" s="42">
        <f t="shared" si="51"/>
        <v>40</v>
      </c>
      <c r="F313" s="45">
        <f t="shared" si="52"/>
        <v>0</v>
      </c>
      <c r="G313" s="88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</row>
    <row r="314" spans="1:26" s="1" customFormat="1" ht="16" customHeight="1">
      <c r="A314" s="3">
        <v>1290</v>
      </c>
      <c r="B314" s="15" t="s">
        <v>91</v>
      </c>
      <c r="C314" s="26">
        <v>80</v>
      </c>
      <c r="D314" s="61"/>
      <c r="E314" s="42">
        <f t="shared" si="51"/>
        <v>40</v>
      </c>
      <c r="F314" s="45">
        <f t="shared" si="52"/>
        <v>0</v>
      </c>
      <c r="G314" s="87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</row>
    <row r="315" spans="1:26" s="1" customFormat="1" ht="16" customHeight="1">
      <c r="A315" s="3">
        <v>1297</v>
      </c>
      <c r="B315" s="15" t="s">
        <v>256</v>
      </c>
      <c r="C315" s="26">
        <v>80</v>
      </c>
      <c r="D315" s="61"/>
      <c r="E315" s="42">
        <f t="shared" si="51"/>
        <v>40</v>
      </c>
      <c r="F315" s="45">
        <f t="shared" si="52"/>
        <v>0</v>
      </c>
      <c r="G315" s="87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</row>
    <row r="316" spans="1:26" s="1" customFormat="1" ht="16" customHeight="1">
      <c r="A316" s="3">
        <v>1298</v>
      </c>
      <c r="B316" s="15" t="s">
        <v>92</v>
      </c>
      <c r="C316" s="26">
        <v>80</v>
      </c>
      <c r="D316" s="61"/>
      <c r="E316" s="42">
        <f t="shared" si="51"/>
        <v>40</v>
      </c>
      <c r="F316" s="45">
        <f t="shared" si="52"/>
        <v>0</v>
      </c>
      <c r="G316" s="87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</row>
    <row r="317" spans="1:26" s="1" customFormat="1" ht="16" customHeight="1">
      <c r="A317" s="7">
        <v>1310</v>
      </c>
      <c r="B317" s="25" t="s">
        <v>93</v>
      </c>
      <c r="C317" s="26">
        <v>80</v>
      </c>
      <c r="D317" s="61"/>
      <c r="E317" s="42">
        <f t="shared" si="51"/>
        <v>40</v>
      </c>
      <c r="F317" s="45">
        <f t="shared" si="52"/>
        <v>0</v>
      </c>
      <c r="G317" s="83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</row>
    <row r="318" spans="1:26" s="1" customFormat="1" ht="16" customHeight="1">
      <c r="A318" s="24">
        <v>1326</v>
      </c>
      <c r="B318" s="25" t="s">
        <v>94</v>
      </c>
      <c r="C318" s="26">
        <v>80</v>
      </c>
      <c r="D318" s="61"/>
      <c r="E318" s="42">
        <f t="shared" si="51"/>
        <v>40</v>
      </c>
      <c r="F318" s="45">
        <f t="shared" si="52"/>
        <v>0</v>
      </c>
      <c r="G318" s="86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</row>
    <row r="319" spans="1:26" s="1" customFormat="1" ht="16" customHeight="1">
      <c r="A319" s="7">
        <v>1328</v>
      </c>
      <c r="B319" s="25" t="s">
        <v>95</v>
      </c>
      <c r="C319" s="26">
        <v>80</v>
      </c>
      <c r="D319" s="61"/>
      <c r="E319" s="42">
        <f t="shared" si="51"/>
        <v>40</v>
      </c>
      <c r="F319" s="45">
        <f t="shared" si="52"/>
        <v>0</v>
      </c>
      <c r="G319" s="83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</row>
    <row r="320" spans="1:26" s="1" customFormat="1" ht="16" customHeight="1">
      <c r="A320" s="27">
        <v>1746</v>
      </c>
      <c r="B320" s="15" t="s">
        <v>96</v>
      </c>
      <c r="C320" s="26">
        <v>80</v>
      </c>
      <c r="D320" s="61"/>
      <c r="E320" s="42">
        <f t="shared" si="51"/>
        <v>40</v>
      </c>
      <c r="F320" s="45">
        <f t="shared" si="52"/>
        <v>0</v>
      </c>
      <c r="G320" s="88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</row>
    <row r="321" spans="1:26" s="1" customFormat="1" ht="16" customHeight="1">
      <c r="A321" s="3">
        <v>1747</v>
      </c>
      <c r="B321" s="15" t="s">
        <v>96</v>
      </c>
      <c r="C321" s="26">
        <v>80</v>
      </c>
      <c r="D321" s="61"/>
      <c r="E321" s="42">
        <f t="shared" si="51"/>
        <v>40</v>
      </c>
      <c r="F321" s="45">
        <f t="shared" si="52"/>
        <v>0</v>
      </c>
      <c r="G321" s="87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</row>
    <row r="322" spans="1:26" s="1" customFormat="1" ht="16" customHeight="1">
      <c r="A322" s="3">
        <v>1748</v>
      </c>
      <c r="B322" s="15" t="s">
        <v>96</v>
      </c>
      <c r="C322" s="26">
        <v>80</v>
      </c>
      <c r="D322" s="61"/>
      <c r="E322" s="42">
        <f t="shared" si="51"/>
        <v>40</v>
      </c>
      <c r="F322" s="45">
        <f t="shared" si="52"/>
        <v>0</v>
      </c>
      <c r="G322" s="87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</row>
    <row r="323" spans="1:26" s="1" customFormat="1" ht="16" customHeight="1">
      <c r="A323" s="27">
        <v>1749</v>
      </c>
      <c r="B323" s="15" t="s">
        <v>96</v>
      </c>
      <c r="C323" s="26">
        <v>80</v>
      </c>
      <c r="D323" s="61"/>
      <c r="E323" s="42">
        <f t="shared" si="51"/>
        <v>40</v>
      </c>
      <c r="F323" s="45">
        <f t="shared" si="52"/>
        <v>0</v>
      </c>
      <c r="G323" s="88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</row>
    <row r="324" spans="1:26" s="1" customFormat="1" ht="16" customHeight="1">
      <c r="A324" s="3">
        <v>1750</v>
      </c>
      <c r="B324" s="15" t="s">
        <v>96</v>
      </c>
      <c r="C324" s="26">
        <v>80</v>
      </c>
      <c r="D324" s="61"/>
      <c r="E324" s="42">
        <f t="shared" si="51"/>
        <v>40</v>
      </c>
      <c r="F324" s="45">
        <f t="shared" si="52"/>
        <v>0</v>
      </c>
      <c r="G324" s="87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</row>
    <row r="325" spans="1:26" s="1" customFormat="1" ht="16" customHeight="1">
      <c r="A325" s="27">
        <v>1751</v>
      </c>
      <c r="B325" s="15" t="s">
        <v>96</v>
      </c>
      <c r="C325" s="26">
        <v>80</v>
      </c>
      <c r="D325" s="61"/>
      <c r="E325" s="42">
        <f t="shared" si="51"/>
        <v>40</v>
      </c>
      <c r="F325" s="45">
        <f t="shared" si="52"/>
        <v>0</v>
      </c>
      <c r="G325" s="88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</row>
    <row r="326" spans="1:26" s="1" customFormat="1" ht="16" customHeight="1">
      <c r="A326" s="27">
        <v>1804</v>
      </c>
      <c r="B326" s="15" t="s">
        <v>97</v>
      </c>
      <c r="C326" s="26">
        <v>80</v>
      </c>
      <c r="D326" s="61"/>
      <c r="E326" s="42">
        <f t="shared" si="51"/>
        <v>40</v>
      </c>
      <c r="F326" s="45">
        <f t="shared" si="52"/>
        <v>0</v>
      </c>
      <c r="G326" s="75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</row>
    <row r="327" spans="1:26" s="1" customFormat="1" ht="16" customHeight="1">
      <c r="A327" s="3">
        <v>1805</v>
      </c>
      <c r="B327" s="15" t="s">
        <v>97</v>
      </c>
      <c r="C327" s="26">
        <v>80</v>
      </c>
      <c r="D327" s="61"/>
      <c r="E327" s="42">
        <f t="shared" si="51"/>
        <v>40</v>
      </c>
      <c r="F327" s="45">
        <f t="shared" si="52"/>
        <v>0</v>
      </c>
      <c r="G327" s="75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</row>
    <row r="328" spans="1:26" s="1" customFormat="1" ht="16" customHeight="1">
      <c r="A328" s="3">
        <v>1806</v>
      </c>
      <c r="B328" s="15" t="s">
        <v>97</v>
      </c>
      <c r="C328" s="26">
        <v>80</v>
      </c>
      <c r="D328" s="61"/>
      <c r="E328" s="42">
        <f t="shared" si="51"/>
        <v>40</v>
      </c>
      <c r="F328" s="45">
        <f t="shared" si="52"/>
        <v>0</v>
      </c>
      <c r="G328" s="75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</row>
    <row r="329" spans="1:26" s="1" customFormat="1" ht="16" customHeight="1">
      <c r="A329" s="27">
        <v>1807</v>
      </c>
      <c r="B329" s="15" t="s">
        <v>97</v>
      </c>
      <c r="C329" s="26">
        <v>80</v>
      </c>
      <c r="D329" s="61"/>
      <c r="E329" s="42">
        <f t="shared" si="51"/>
        <v>40</v>
      </c>
      <c r="F329" s="45">
        <f t="shared" si="52"/>
        <v>0</v>
      </c>
      <c r="G329" s="75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</row>
    <row r="330" spans="1:26" s="1" customFormat="1" ht="16" customHeight="1">
      <c r="A330" s="3">
        <v>1808</v>
      </c>
      <c r="B330" s="15" t="s">
        <v>97</v>
      </c>
      <c r="C330" s="26">
        <v>80</v>
      </c>
      <c r="D330" s="61"/>
      <c r="E330" s="42">
        <f t="shared" si="51"/>
        <v>40</v>
      </c>
      <c r="F330" s="45">
        <f t="shared" si="52"/>
        <v>0</v>
      </c>
      <c r="G330" s="75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</row>
    <row r="331" spans="1:26" s="1" customFormat="1" ht="16" customHeight="1">
      <c r="A331" s="3">
        <v>1809</v>
      </c>
      <c r="B331" s="15" t="s">
        <v>97</v>
      </c>
      <c r="C331" s="26">
        <v>80</v>
      </c>
      <c r="D331" s="61"/>
      <c r="E331" s="42">
        <f t="shared" si="51"/>
        <v>40</v>
      </c>
      <c r="F331" s="45">
        <f t="shared" si="52"/>
        <v>0</v>
      </c>
      <c r="G331" s="75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</row>
    <row r="332" spans="1:26" s="1" customFormat="1" ht="16" customHeight="1">
      <c r="A332" s="109" t="s">
        <v>276</v>
      </c>
      <c r="B332" s="110"/>
      <c r="C332" s="110"/>
      <c r="D332" s="110"/>
      <c r="E332" s="110"/>
      <c r="F332" s="110"/>
      <c r="G332" s="111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</row>
    <row r="333" spans="1:26" s="1" customFormat="1" ht="16" customHeight="1">
      <c r="A333" s="29">
        <v>1238</v>
      </c>
      <c r="B333" s="4" t="s">
        <v>257</v>
      </c>
      <c r="C333" s="5">
        <v>80</v>
      </c>
      <c r="D333" s="57"/>
      <c r="E333" s="42">
        <f t="shared" ref="E333:E357" si="55">C333*0.5</f>
        <v>40</v>
      </c>
      <c r="F333" s="45">
        <f t="shared" ref="F333:F357" si="56">D333*E333</f>
        <v>0</v>
      </c>
      <c r="G333" s="75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</row>
    <row r="334" spans="1:26" s="1" customFormat="1" ht="16" customHeight="1">
      <c r="A334" s="29">
        <v>1239</v>
      </c>
      <c r="B334" s="4" t="s">
        <v>258</v>
      </c>
      <c r="C334" s="5">
        <v>80</v>
      </c>
      <c r="D334" s="57"/>
      <c r="E334" s="42">
        <f t="shared" si="55"/>
        <v>40</v>
      </c>
      <c r="F334" s="45">
        <f t="shared" si="56"/>
        <v>0</v>
      </c>
      <c r="G334" s="75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</row>
    <row r="335" spans="1:26" s="1" customFormat="1" ht="16" customHeight="1">
      <c r="A335" s="29">
        <v>1240</v>
      </c>
      <c r="B335" s="4" t="s">
        <v>259</v>
      </c>
      <c r="C335" s="5">
        <v>80</v>
      </c>
      <c r="D335" s="57"/>
      <c r="E335" s="42">
        <f t="shared" si="55"/>
        <v>40</v>
      </c>
      <c r="F335" s="45">
        <f t="shared" si="56"/>
        <v>0</v>
      </c>
      <c r="G335" s="7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</row>
    <row r="336" spans="1:26" s="1" customFormat="1" ht="16" customHeight="1">
      <c r="A336" s="29">
        <v>1242</v>
      </c>
      <c r="B336" s="4" t="s">
        <v>260</v>
      </c>
      <c r="C336" s="5">
        <v>80</v>
      </c>
      <c r="D336" s="57"/>
      <c r="E336" s="42">
        <f t="shared" si="55"/>
        <v>40</v>
      </c>
      <c r="F336" s="45">
        <f t="shared" si="56"/>
        <v>0</v>
      </c>
      <c r="G336" s="75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</row>
    <row r="337" spans="1:26" s="1" customFormat="1" ht="16" customHeight="1">
      <c r="A337" s="29">
        <v>1243</v>
      </c>
      <c r="B337" s="4" t="s">
        <v>261</v>
      </c>
      <c r="C337" s="5">
        <v>80</v>
      </c>
      <c r="D337" s="57"/>
      <c r="E337" s="42">
        <f t="shared" si="55"/>
        <v>40</v>
      </c>
      <c r="F337" s="45">
        <f t="shared" si="56"/>
        <v>0</v>
      </c>
      <c r="G337" s="155" t="s">
        <v>326</v>
      </c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</row>
    <row r="338" spans="1:26" s="1" customFormat="1" ht="16" customHeight="1">
      <c r="A338" s="29">
        <v>1299</v>
      </c>
      <c r="B338" s="4" t="s">
        <v>262</v>
      </c>
      <c r="C338" s="5">
        <v>100</v>
      </c>
      <c r="D338" s="57"/>
      <c r="E338" s="42">
        <f t="shared" si="55"/>
        <v>50</v>
      </c>
      <c r="F338" s="45">
        <f t="shared" si="56"/>
        <v>0</v>
      </c>
      <c r="G338" s="155" t="s">
        <v>326</v>
      </c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</row>
    <row r="339" spans="1:26" s="1" customFormat="1" ht="16" customHeight="1">
      <c r="A339" s="29">
        <v>1300</v>
      </c>
      <c r="B339" s="4" t="s">
        <v>263</v>
      </c>
      <c r="C339" s="5">
        <v>100</v>
      </c>
      <c r="D339" s="57"/>
      <c r="E339" s="42">
        <f t="shared" si="55"/>
        <v>50</v>
      </c>
      <c r="F339" s="45">
        <f t="shared" si="56"/>
        <v>0</v>
      </c>
      <c r="G339" s="155" t="s">
        <v>326</v>
      </c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</row>
    <row r="340" spans="1:26" s="1" customFormat="1" ht="16" customHeight="1">
      <c r="A340" s="29">
        <v>1301</v>
      </c>
      <c r="B340" s="4" t="s">
        <v>264</v>
      </c>
      <c r="C340" s="5">
        <v>100</v>
      </c>
      <c r="D340" s="57"/>
      <c r="E340" s="42">
        <f t="shared" si="55"/>
        <v>50</v>
      </c>
      <c r="F340" s="45">
        <f t="shared" si="56"/>
        <v>0</v>
      </c>
      <c r="G340" s="75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</row>
    <row r="341" spans="1:26" s="1" customFormat="1" ht="16" customHeight="1">
      <c r="A341" s="29">
        <v>1302</v>
      </c>
      <c r="B341" s="4" t="s">
        <v>265</v>
      </c>
      <c r="C341" s="5">
        <v>100</v>
      </c>
      <c r="D341" s="57"/>
      <c r="E341" s="42">
        <f t="shared" si="55"/>
        <v>50</v>
      </c>
      <c r="F341" s="45">
        <f t="shared" si="56"/>
        <v>0</v>
      </c>
      <c r="G341" s="75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</row>
    <row r="342" spans="1:26" s="1" customFormat="1" ht="16" customHeight="1">
      <c r="A342" s="29">
        <v>1304</v>
      </c>
      <c r="B342" s="4" t="s">
        <v>266</v>
      </c>
      <c r="C342" s="5">
        <v>100</v>
      </c>
      <c r="D342" s="57"/>
      <c r="E342" s="42">
        <f t="shared" si="55"/>
        <v>50</v>
      </c>
      <c r="F342" s="45">
        <f t="shared" si="56"/>
        <v>0</v>
      </c>
      <c r="G342" s="75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</row>
    <row r="343" spans="1:26" s="1" customFormat="1" ht="16" customHeight="1">
      <c r="A343" s="29">
        <v>1305</v>
      </c>
      <c r="B343" s="4" t="s">
        <v>267</v>
      </c>
      <c r="C343" s="5">
        <v>100</v>
      </c>
      <c r="D343" s="57"/>
      <c r="E343" s="42">
        <f t="shared" si="55"/>
        <v>50</v>
      </c>
      <c r="F343" s="45">
        <f t="shared" si="56"/>
        <v>0</v>
      </c>
      <c r="G343" s="75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</row>
    <row r="344" spans="1:26" s="1" customFormat="1" ht="16" customHeight="1">
      <c r="A344" s="29">
        <v>1519</v>
      </c>
      <c r="B344" s="4" t="s">
        <v>268</v>
      </c>
      <c r="C344" s="5">
        <v>80</v>
      </c>
      <c r="D344" s="57"/>
      <c r="E344" s="42">
        <f t="shared" si="55"/>
        <v>40</v>
      </c>
      <c r="F344" s="45">
        <f t="shared" si="56"/>
        <v>0</v>
      </c>
      <c r="G344" s="75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</row>
    <row r="345" spans="1:26" s="1" customFormat="1" ht="16" customHeight="1">
      <c r="A345" s="29">
        <v>1520</v>
      </c>
      <c r="B345" s="4" t="s">
        <v>268</v>
      </c>
      <c r="C345" s="5">
        <v>80</v>
      </c>
      <c r="D345" s="57"/>
      <c r="E345" s="42">
        <f t="shared" si="55"/>
        <v>40</v>
      </c>
      <c r="F345" s="45">
        <f t="shared" si="56"/>
        <v>0</v>
      </c>
      <c r="G345" s="7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</row>
    <row r="346" spans="1:26" s="1" customFormat="1" ht="16" customHeight="1">
      <c r="A346" s="29">
        <v>1521</v>
      </c>
      <c r="B346" s="4" t="s">
        <v>268</v>
      </c>
      <c r="C346" s="5">
        <v>80</v>
      </c>
      <c r="D346" s="57"/>
      <c r="E346" s="42">
        <f t="shared" si="55"/>
        <v>40</v>
      </c>
      <c r="F346" s="45">
        <f t="shared" si="56"/>
        <v>0</v>
      </c>
      <c r="G346" s="75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</row>
    <row r="347" spans="1:26" s="1" customFormat="1" ht="16" customHeight="1">
      <c r="A347" s="29">
        <v>1522</v>
      </c>
      <c r="B347" s="4" t="s">
        <v>268</v>
      </c>
      <c r="C347" s="5">
        <v>80</v>
      </c>
      <c r="D347" s="57"/>
      <c r="E347" s="42">
        <f t="shared" si="55"/>
        <v>40</v>
      </c>
      <c r="F347" s="45">
        <f t="shared" si="56"/>
        <v>0</v>
      </c>
      <c r="G347" s="75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</row>
    <row r="348" spans="1:26" s="1" customFormat="1" ht="16" customHeight="1">
      <c r="A348" s="29">
        <v>1523</v>
      </c>
      <c r="B348" s="4" t="s">
        <v>268</v>
      </c>
      <c r="C348" s="5">
        <v>80</v>
      </c>
      <c r="D348" s="57"/>
      <c r="E348" s="42">
        <f t="shared" si="55"/>
        <v>40</v>
      </c>
      <c r="F348" s="45">
        <f t="shared" si="56"/>
        <v>0</v>
      </c>
      <c r="G348" s="75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</row>
    <row r="349" spans="1:26" s="1" customFormat="1" ht="16" customHeight="1">
      <c r="A349" s="29">
        <v>1524</v>
      </c>
      <c r="B349" s="4" t="s">
        <v>297</v>
      </c>
      <c r="C349" s="5">
        <v>80</v>
      </c>
      <c r="D349" s="57"/>
      <c r="E349" s="42">
        <f t="shared" si="55"/>
        <v>40</v>
      </c>
      <c r="F349" s="45">
        <f t="shared" si="56"/>
        <v>0</v>
      </c>
      <c r="G349" s="75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</row>
    <row r="350" spans="1:26" s="1" customFormat="1" ht="16" customHeight="1">
      <c r="A350" s="29">
        <v>1526</v>
      </c>
      <c r="B350" s="4" t="s">
        <v>268</v>
      </c>
      <c r="C350" s="5">
        <v>80</v>
      </c>
      <c r="D350" s="57"/>
      <c r="E350" s="42">
        <f t="shared" si="55"/>
        <v>40</v>
      </c>
      <c r="F350" s="45">
        <f t="shared" si="56"/>
        <v>0</v>
      </c>
      <c r="G350" s="75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</row>
    <row r="351" spans="1:26" s="1" customFormat="1" ht="16" customHeight="1">
      <c r="A351" s="29">
        <v>1527</v>
      </c>
      <c r="B351" s="4" t="s">
        <v>268</v>
      </c>
      <c r="C351" s="5">
        <v>80</v>
      </c>
      <c r="D351" s="57"/>
      <c r="E351" s="42">
        <f t="shared" si="55"/>
        <v>40</v>
      </c>
      <c r="F351" s="45">
        <f t="shared" si="56"/>
        <v>0</v>
      </c>
      <c r="G351" s="75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</row>
    <row r="352" spans="1:26" s="1" customFormat="1" ht="16" customHeight="1">
      <c r="A352" s="29">
        <v>1529</v>
      </c>
      <c r="B352" s="4" t="s">
        <v>268</v>
      </c>
      <c r="C352" s="5">
        <v>80</v>
      </c>
      <c r="D352" s="57"/>
      <c r="E352" s="42">
        <f t="shared" si="55"/>
        <v>40</v>
      </c>
      <c r="F352" s="45">
        <f t="shared" si="56"/>
        <v>0</v>
      </c>
      <c r="G352" s="75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</row>
    <row r="353" spans="1:26" s="1" customFormat="1" ht="16" customHeight="1">
      <c r="A353" s="29">
        <v>1530</v>
      </c>
      <c r="B353" s="4" t="s">
        <v>268</v>
      </c>
      <c r="C353" s="5">
        <v>80</v>
      </c>
      <c r="D353" s="57"/>
      <c r="E353" s="42">
        <f t="shared" si="55"/>
        <v>40</v>
      </c>
      <c r="F353" s="45">
        <f t="shared" si="56"/>
        <v>0</v>
      </c>
      <c r="G353" s="75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</row>
    <row r="354" spans="1:26" s="1" customFormat="1" ht="16" customHeight="1">
      <c r="A354" s="30">
        <v>1566</v>
      </c>
      <c r="B354" s="31" t="s">
        <v>269</v>
      </c>
      <c r="C354" s="32">
        <v>80</v>
      </c>
      <c r="D354" s="62"/>
      <c r="E354" s="42">
        <f t="shared" si="55"/>
        <v>40</v>
      </c>
      <c r="F354" s="45">
        <f t="shared" si="56"/>
        <v>0</v>
      </c>
      <c r="G354" s="89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</row>
    <row r="355" spans="1:26" s="1" customFormat="1" ht="16" customHeight="1">
      <c r="A355" s="30">
        <v>1567</v>
      </c>
      <c r="B355" s="31" t="s">
        <v>269</v>
      </c>
      <c r="C355" s="32">
        <v>80</v>
      </c>
      <c r="D355" s="62"/>
      <c r="E355" s="42">
        <f t="shared" si="55"/>
        <v>40</v>
      </c>
      <c r="F355" s="45">
        <f t="shared" si="56"/>
        <v>0</v>
      </c>
      <c r="G355" s="89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</row>
    <row r="356" spans="1:26" s="1" customFormat="1" ht="16" customHeight="1">
      <c r="A356" s="30">
        <v>1568</v>
      </c>
      <c r="B356" s="31" t="s">
        <v>269</v>
      </c>
      <c r="C356" s="32">
        <v>80</v>
      </c>
      <c r="D356" s="62"/>
      <c r="E356" s="42">
        <f t="shared" si="55"/>
        <v>40</v>
      </c>
      <c r="F356" s="45">
        <f t="shared" si="56"/>
        <v>0</v>
      </c>
      <c r="G356" s="89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</row>
    <row r="357" spans="1:26" s="1" customFormat="1" ht="16" customHeight="1">
      <c r="A357" s="33">
        <v>1571</v>
      </c>
      <c r="B357" s="4" t="s">
        <v>270</v>
      </c>
      <c r="C357" s="32">
        <v>80</v>
      </c>
      <c r="D357" s="57"/>
      <c r="E357" s="42">
        <f t="shared" si="55"/>
        <v>40</v>
      </c>
      <c r="F357" s="45">
        <f t="shared" si="56"/>
        <v>0</v>
      </c>
      <c r="G357" s="89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</row>
    <row r="358" spans="1:26" s="1" customFormat="1" ht="16" customHeight="1">
      <c r="A358" s="109" t="s">
        <v>277</v>
      </c>
      <c r="B358" s="110"/>
      <c r="C358" s="110"/>
      <c r="D358" s="110"/>
      <c r="E358" s="110"/>
      <c r="F358" s="110"/>
      <c r="G358" s="111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</row>
    <row r="359" spans="1:26" ht="16" customHeight="1">
      <c r="A359" s="8">
        <v>1200</v>
      </c>
      <c r="B359" s="34" t="s">
        <v>98</v>
      </c>
      <c r="C359" s="9">
        <v>80</v>
      </c>
      <c r="D359" s="57"/>
      <c r="E359" s="42">
        <f t="shared" ref="E359:E372" si="57">C359*0.5</f>
        <v>40</v>
      </c>
      <c r="F359" s="45">
        <f t="shared" ref="F359:F372" si="58">D359*E359</f>
        <v>0</v>
      </c>
      <c r="G359" s="155" t="s">
        <v>326</v>
      </c>
    </row>
    <row r="360" spans="1:26" ht="16" customHeight="1">
      <c r="A360" s="8">
        <v>1211</v>
      </c>
      <c r="B360" s="34" t="s">
        <v>99</v>
      </c>
      <c r="C360" s="9">
        <v>80</v>
      </c>
      <c r="D360" s="57"/>
      <c r="E360" s="42">
        <f t="shared" si="57"/>
        <v>40</v>
      </c>
      <c r="F360" s="45">
        <f t="shared" si="58"/>
        <v>0</v>
      </c>
      <c r="G360" s="90"/>
    </row>
    <row r="361" spans="1:26" ht="16" customHeight="1">
      <c r="A361" s="8">
        <v>1507</v>
      </c>
      <c r="B361" s="34" t="s">
        <v>271</v>
      </c>
      <c r="C361" s="9">
        <v>80</v>
      </c>
      <c r="D361" s="57"/>
      <c r="E361" s="42">
        <f t="shared" si="57"/>
        <v>40</v>
      </c>
      <c r="F361" s="45">
        <f t="shared" si="58"/>
        <v>0</v>
      </c>
      <c r="G361" s="90"/>
    </row>
    <row r="362" spans="1:26" ht="16" customHeight="1">
      <c r="A362" s="8">
        <v>1508</v>
      </c>
      <c r="B362" s="34" t="s">
        <v>271</v>
      </c>
      <c r="C362" s="9">
        <v>80</v>
      </c>
      <c r="D362" s="57"/>
      <c r="E362" s="42">
        <f t="shared" si="57"/>
        <v>40</v>
      </c>
      <c r="F362" s="45">
        <f t="shared" si="58"/>
        <v>0</v>
      </c>
      <c r="G362" s="90"/>
    </row>
    <row r="363" spans="1:26" ht="16" customHeight="1">
      <c r="A363" s="8">
        <v>1509</v>
      </c>
      <c r="B363" s="34" t="s">
        <v>271</v>
      </c>
      <c r="C363" s="9">
        <v>80</v>
      </c>
      <c r="D363" s="57"/>
      <c r="E363" s="42">
        <f t="shared" si="57"/>
        <v>40</v>
      </c>
      <c r="F363" s="45">
        <f t="shared" si="58"/>
        <v>0</v>
      </c>
      <c r="G363" s="90"/>
    </row>
    <row r="364" spans="1:26" ht="16" customHeight="1">
      <c r="A364" s="8">
        <v>1511</v>
      </c>
      <c r="B364" s="34" t="s">
        <v>271</v>
      </c>
      <c r="C364" s="9">
        <v>80</v>
      </c>
      <c r="D364" s="57"/>
      <c r="E364" s="42">
        <f t="shared" si="57"/>
        <v>40</v>
      </c>
      <c r="F364" s="45">
        <f t="shared" si="58"/>
        <v>0</v>
      </c>
      <c r="G364" s="90"/>
    </row>
    <row r="365" spans="1:26" ht="16" customHeight="1">
      <c r="A365" s="8">
        <v>1512</v>
      </c>
      <c r="B365" s="34" t="s">
        <v>271</v>
      </c>
      <c r="C365" s="9">
        <v>80</v>
      </c>
      <c r="D365" s="57"/>
      <c r="E365" s="42">
        <f t="shared" si="57"/>
        <v>40</v>
      </c>
      <c r="F365" s="45">
        <f t="shared" si="58"/>
        <v>0</v>
      </c>
      <c r="G365" s="90"/>
    </row>
    <row r="366" spans="1:26" ht="16" customHeight="1">
      <c r="A366" s="8">
        <v>1513</v>
      </c>
      <c r="B366" s="34" t="s">
        <v>271</v>
      </c>
      <c r="C366" s="9">
        <v>80</v>
      </c>
      <c r="D366" s="57"/>
      <c r="E366" s="42">
        <f t="shared" si="57"/>
        <v>40</v>
      </c>
      <c r="F366" s="45">
        <f t="shared" si="58"/>
        <v>0</v>
      </c>
      <c r="G366" s="90"/>
    </row>
    <row r="367" spans="1:26" ht="16" customHeight="1">
      <c r="A367" s="8">
        <v>1514</v>
      </c>
      <c r="B367" s="34" t="s">
        <v>271</v>
      </c>
      <c r="C367" s="9">
        <v>80</v>
      </c>
      <c r="D367" s="57"/>
      <c r="E367" s="42">
        <f t="shared" si="57"/>
        <v>40</v>
      </c>
      <c r="F367" s="45">
        <f t="shared" si="58"/>
        <v>0</v>
      </c>
      <c r="G367" s="90"/>
    </row>
    <row r="368" spans="1:26" ht="16" customHeight="1">
      <c r="A368" s="8">
        <v>1515</v>
      </c>
      <c r="B368" s="34" t="s">
        <v>271</v>
      </c>
      <c r="C368" s="9">
        <v>80</v>
      </c>
      <c r="D368" s="57"/>
      <c r="E368" s="42">
        <f t="shared" si="57"/>
        <v>40</v>
      </c>
      <c r="F368" s="45">
        <f t="shared" si="58"/>
        <v>0</v>
      </c>
      <c r="G368" s="90"/>
    </row>
    <row r="369" spans="1:26" ht="16" customHeight="1">
      <c r="A369" s="8">
        <v>1516</v>
      </c>
      <c r="B369" s="34" t="s">
        <v>271</v>
      </c>
      <c r="C369" s="9">
        <v>80</v>
      </c>
      <c r="D369" s="57"/>
      <c r="E369" s="42">
        <f t="shared" si="57"/>
        <v>40</v>
      </c>
      <c r="F369" s="45">
        <f t="shared" si="58"/>
        <v>0</v>
      </c>
      <c r="G369" s="90"/>
    </row>
    <row r="370" spans="1:26" ht="16" customHeight="1">
      <c r="A370" s="8">
        <v>1517</v>
      </c>
      <c r="B370" s="34" t="s">
        <v>271</v>
      </c>
      <c r="C370" s="9">
        <v>80</v>
      </c>
      <c r="D370" s="57"/>
      <c r="E370" s="42">
        <f t="shared" si="57"/>
        <v>40</v>
      </c>
      <c r="F370" s="45">
        <f t="shared" si="58"/>
        <v>0</v>
      </c>
      <c r="G370" s="90"/>
    </row>
    <row r="371" spans="1:26" ht="16" customHeight="1">
      <c r="A371" s="8">
        <v>1518</v>
      </c>
      <c r="B371" s="34" t="s">
        <v>271</v>
      </c>
      <c r="C371" s="9">
        <v>80</v>
      </c>
      <c r="D371" s="57"/>
      <c r="E371" s="42">
        <f t="shared" si="57"/>
        <v>40</v>
      </c>
      <c r="F371" s="45">
        <f t="shared" si="58"/>
        <v>0</v>
      </c>
      <c r="G371" s="90"/>
    </row>
    <row r="372" spans="1:26" ht="16" customHeight="1">
      <c r="A372" s="8">
        <v>1701</v>
      </c>
      <c r="B372" s="34" t="s">
        <v>100</v>
      </c>
      <c r="C372" s="9">
        <v>80</v>
      </c>
      <c r="D372" s="57"/>
      <c r="E372" s="42">
        <f t="shared" si="57"/>
        <v>40</v>
      </c>
      <c r="F372" s="45">
        <f t="shared" si="58"/>
        <v>0</v>
      </c>
      <c r="G372" s="90"/>
    </row>
    <row r="373" spans="1:26" ht="16" customHeight="1">
      <c r="A373" s="112" t="s">
        <v>280</v>
      </c>
      <c r="B373" s="113"/>
      <c r="C373" s="113"/>
      <c r="D373" s="113"/>
      <c r="E373" s="113"/>
      <c r="F373" s="113"/>
      <c r="G373" s="114"/>
    </row>
    <row r="374" spans="1:26" s="1" customFormat="1" ht="16" customHeight="1">
      <c r="A374" s="8">
        <v>1081</v>
      </c>
      <c r="B374" s="34" t="s">
        <v>101</v>
      </c>
      <c r="C374" s="9">
        <v>120</v>
      </c>
      <c r="D374" s="57"/>
      <c r="E374" s="42">
        <f t="shared" ref="E374:E420" si="59">C374*0.5</f>
        <v>60</v>
      </c>
      <c r="F374" s="45">
        <f t="shared" ref="F374:F420" si="60">D374*E374</f>
        <v>0</v>
      </c>
      <c r="G374" s="90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</row>
    <row r="375" spans="1:26" s="1" customFormat="1" ht="16" customHeight="1">
      <c r="A375" s="8">
        <v>1085</v>
      </c>
      <c r="B375" s="34" t="s">
        <v>102</v>
      </c>
      <c r="C375" s="9">
        <v>120</v>
      </c>
      <c r="D375" s="57"/>
      <c r="E375" s="42">
        <f t="shared" si="59"/>
        <v>60</v>
      </c>
      <c r="F375" s="45">
        <f t="shared" si="60"/>
        <v>0</v>
      </c>
      <c r="G375" s="90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</row>
    <row r="376" spans="1:26" s="1" customFormat="1" ht="16" customHeight="1">
      <c r="A376" s="8">
        <v>1086</v>
      </c>
      <c r="B376" s="34" t="s">
        <v>103</v>
      </c>
      <c r="C376" s="9">
        <v>120</v>
      </c>
      <c r="D376" s="57"/>
      <c r="E376" s="42">
        <f t="shared" si="59"/>
        <v>60</v>
      </c>
      <c r="F376" s="45">
        <f t="shared" si="60"/>
        <v>0</v>
      </c>
      <c r="G376" s="90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</row>
    <row r="377" spans="1:26" s="1" customFormat="1" ht="16" customHeight="1">
      <c r="A377" s="8">
        <v>1087</v>
      </c>
      <c r="B377" s="34" t="s">
        <v>104</v>
      </c>
      <c r="C377" s="9">
        <v>120</v>
      </c>
      <c r="D377" s="57"/>
      <c r="E377" s="42">
        <f t="shared" si="59"/>
        <v>60</v>
      </c>
      <c r="F377" s="45">
        <f t="shared" si="60"/>
        <v>0</v>
      </c>
      <c r="G377" s="90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</row>
    <row r="378" spans="1:26" s="1" customFormat="1" ht="16" customHeight="1">
      <c r="A378" s="8">
        <v>1088</v>
      </c>
      <c r="B378" s="34" t="s">
        <v>105</v>
      </c>
      <c r="C378" s="9">
        <v>120</v>
      </c>
      <c r="D378" s="57"/>
      <c r="E378" s="42">
        <f t="shared" si="59"/>
        <v>60</v>
      </c>
      <c r="F378" s="45">
        <f t="shared" si="60"/>
        <v>0</v>
      </c>
      <c r="G378" s="90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</row>
    <row r="379" spans="1:26" s="1" customFormat="1" ht="16" customHeight="1">
      <c r="A379" s="8">
        <v>1091</v>
      </c>
      <c r="B379" s="34" t="s">
        <v>106</v>
      </c>
      <c r="C379" s="9">
        <v>120</v>
      </c>
      <c r="D379" s="57"/>
      <c r="E379" s="42">
        <f t="shared" si="59"/>
        <v>60</v>
      </c>
      <c r="F379" s="45">
        <f t="shared" si="60"/>
        <v>0</v>
      </c>
      <c r="G379" s="90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</row>
    <row r="380" spans="1:26" s="1" customFormat="1" ht="16" customHeight="1">
      <c r="A380" s="8">
        <v>1092</v>
      </c>
      <c r="B380" s="34" t="s">
        <v>154</v>
      </c>
      <c r="C380" s="9">
        <v>120</v>
      </c>
      <c r="D380" s="57"/>
      <c r="E380" s="42">
        <f t="shared" si="59"/>
        <v>60</v>
      </c>
      <c r="F380" s="45">
        <f t="shared" si="60"/>
        <v>0</v>
      </c>
      <c r="G380" s="9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</row>
    <row r="381" spans="1:26" s="1" customFormat="1" ht="16" customHeight="1">
      <c r="A381" s="8">
        <v>1093</v>
      </c>
      <c r="B381" s="34" t="s">
        <v>107</v>
      </c>
      <c r="C381" s="9">
        <v>240</v>
      </c>
      <c r="D381" s="57"/>
      <c r="E381" s="42">
        <f t="shared" si="59"/>
        <v>120</v>
      </c>
      <c r="F381" s="45">
        <f t="shared" si="60"/>
        <v>0</v>
      </c>
      <c r="G381" s="90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</row>
    <row r="382" spans="1:26" s="1" customFormat="1" ht="16" customHeight="1">
      <c r="A382" s="4">
        <v>1094</v>
      </c>
      <c r="B382" s="11" t="s">
        <v>108</v>
      </c>
      <c r="C382" s="5">
        <v>156</v>
      </c>
      <c r="D382" s="57"/>
      <c r="E382" s="42">
        <f t="shared" si="59"/>
        <v>78</v>
      </c>
      <c r="F382" s="45">
        <f t="shared" si="60"/>
        <v>0</v>
      </c>
      <c r="G382" s="75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</row>
    <row r="383" spans="1:26" s="1" customFormat="1" ht="16" customHeight="1">
      <c r="A383" s="4">
        <v>1095</v>
      </c>
      <c r="B383" s="11" t="s">
        <v>109</v>
      </c>
      <c r="C383" s="5">
        <v>156</v>
      </c>
      <c r="D383" s="57"/>
      <c r="E383" s="42">
        <f t="shared" si="59"/>
        <v>78</v>
      </c>
      <c r="F383" s="45">
        <f t="shared" si="60"/>
        <v>0</v>
      </c>
      <c r="G383" s="75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</row>
    <row r="384" spans="1:26" s="1" customFormat="1" ht="16" customHeight="1">
      <c r="A384" s="4">
        <v>1096</v>
      </c>
      <c r="B384" s="11" t="s">
        <v>110</v>
      </c>
      <c r="C384" s="5">
        <v>156</v>
      </c>
      <c r="D384" s="57"/>
      <c r="E384" s="42">
        <f t="shared" si="59"/>
        <v>78</v>
      </c>
      <c r="F384" s="45">
        <f t="shared" si="60"/>
        <v>0</v>
      </c>
      <c r="G384" s="75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</row>
    <row r="385" spans="1:26" s="1" customFormat="1" ht="16" customHeight="1">
      <c r="A385" s="4">
        <v>1099</v>
      </c>
      <c r="B385" s="11" t="s">
        <v>111</v>
      </c>
      <c r="C385" s="5">
        <v>156</v>
      </c>
      <c r="D385" s="57"/>
      <c r="E385" s="42">
        <f t="shared" si="59"/>
        <v>78</v>
      </c>
      <c r="F385" s="45">
        <f t="shared" si="60"/>
        <v>0</v>
      </c>
      <c r="G385" s="7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</row>
    <row r="386" spans="1:26" s="1" customFormat="1" ht="16" customHeight="1">
      <c r="A386" s="4">
        <v>1100</v>
      </c>
      <c r="B386" s="11" t="s">
        <v>112</v>
      </c>
      <c r="C386" s="5">
        <v>156</v>
      </c>
      <c r="D386" s="57"/>
      <c r="E386" s="42">
        <f t="shared" si="59"/>
        <v>78</v>
      </c>
      <c r="F386" s="45">
        <f t="shared" si="60"/>
        <v>0</v>
      </c>
      <c r="G386" s="75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</row>
    <row r="387" spans="1:26" s="1" customFormat="1" ht="16" customHeight="1">
      <c r="A387" s="4">
        <v>1101</v>
      </c>
      <c r="B387" s="11" t="s">
        <v>113</v>
      </c>
      <c r="C387" s="5">
        <v>156</v>
      </c>
      <c r="D387" s="57"/>
      <c r="E387" s="42">
        <f t="shared" si="59"/>
        <v>78</v>
      </c>
      <c r="F387" s="45">
        <f t="shared" si="60"/>
        <v>0</v>
      </c>
      <c r="G387" s="75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</row>
    <row r="388" spans="1:26" s="1" customFormat="1" ht="16" customHeight="1">
      <c r="A388" s="4">
        <v>1102</v>
      </c>
      <c r="B388" s="11" t="s">
        <v>114</v>
      </c>
      <c r="C388" s="5">
        <v>156</v>
      </c>
      <c r="D388" s="57"/>
      <c r="E388" s="42">
        <f t="shared" si="59"/>
        <v>78</v>
      </c>
      <c r="F388" s="45">
        <f t="shared" si="60"/>
        <v>0</v>
      </c>
      <c r="G388" s="75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</row>
    <row r="389" spans="1:26" s="1" customFormat="1" ht="16" customHeight="1">
      <c r="A389" s="4">
        <v>1103</v>
      </c>
      <c r="B389" s="11" t="s">
        <v>115</v>
      </c>
      <c r="C389" s="5">
        <v>156</v>
      </c>
      <c r="D389" s="57"/>
      <c r="E389" s="42">
        <f t="shared" si="59"/>
        <v>78</v>
      </c>
      <c r="F389" s="45">
        <f t="shared" si="60"/>
        <v>0</v>
      </c>
      <c r="G389" s="75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</row>
    <row r="390" spans="1:26" s="1" customFormat="1" ht="16" customHeight="1">
      <c r="A390" s="4">
        <v>1104</v>
      </c>
      <c r="B390" s="11" t="s">
        <v>116</v>
      </c>
      <c r="C390" s="5">
        <v>156</v>
      </c>
      <c r="D390" s="57"/>
      <c r="E390" s="42">
        <f t="shared" si="59"/>
        <v>78</v>
      </c>
      <c r="F390" s="45">
        <f t="shared" si="60"/>
        <v>0</v>
      </c>
      <c r="G390" s="75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</row>
    <row r="391" spans="1:26" s="1" customFormat="1" ht="16" customHeight="1">
      <c r="A391" s="4">
        <v>1105</v>
      </c>
      <c r="B391" s="11" t="s">
        <v>117</v>
      </c>
      <c r="C391" s="5">
        <v>156</v>
      </c>
      <c r="D391" s="57"/>
      <c r="E391" s="42">
        <f t="shared" si="59"/>
        <v>78</v>
      </c>
      <c r="F391" s="45">
        <f t="shared" si="60"/>
        <v>0</v>
      </c>
      <c r="G391" s="75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</row>
    <row r="392" spans="1:26" s="1" customFormat="1" ht="16" customHeight="1">
      <c r="A392" s="4">
        <v>1106</v>
      </c>
      <c r="B392" s="11" t="s">
        <v>118</v>
      </c>
      <c r="C392" s="5">
        <v>156</v>
      </c>
      <c r="D392" s="57"/>
      <c r="E392" s="42">
        <f t="shared" si="59"/>
        <v>78</v>
      </c>
      <c r="F392" s="45">
        <f t="shared" si="60"/>
        <v>0</v>
      </c>
      <c r="G392" s="75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</row>
    <row r="393" spans="1:26" s="1" customFormat="1" ht="16" customHeight="1">
      <c r="A393" s="4">
        <v>1107</v>
      </c>
      <c r="B393" s="11" t="s">
        <v>119</v>
      </c>
      <c r="C393" s="5">
        <v>156</v>
      </c>
      <c r="D393" s="57"/>
      <c r="E393" s="42">
        <f t="shared" si="59"/>
        <v>78</v>
      </c>
      <c r="F393" s="45">
        <f t="shared" si="60"/>
        <v>0</v>
      </c>
      <c r="G393" s="75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</row>
    <row r="394" spans="1:26" s="1" customFormat="1" ht="16" customHeight="1">
      <c r="A394" s="4">
        <v>1108</v>
      </c>
      <c r="B394" s="11" t="s">
        <v>120</v>
      </c>
      <c r="C394" s="5">
        <v>156</v>
      </c>
      <c r="D394" s="57"/>
      <c r="E394" s="42">
        <f t="shared" si="59"/>
        <v>78</v>
      </c>
      <c r="F394" s="45">
        <f t="shared" si="60"/>
        <v>0</v>
      </c>
      <c r="G394" s="75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</row>
    <row r="395" spans="1:26" s="1" customFormat="1" ht="16" customHeight="1">
      <c r="A395" s="4">
        <v>1109</v>
      </c>
      <c r="B395" s="11" t="s">
        <v>121</v>
      </c>
      <c r="C395" s="5">
        <v>156</v>
      </c>
      <c r="D395" s="57"/>
      <c r="E395" s="42">
        <f t="shared" si="59"/>
        <v>78</v>
      </c>
      <c r="F395" s="45">
        <f t="shared" si="60"/>
        <v>0</v>
      </c>
      <c r="G395" s="7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</row>
    <row r="396" spans="1:26" s="1" customFormat="1" ht="16" customHeight="1">
      <c r="A396" s="4">
        <v>1110</v>
      </c>
      <c r="B396" s="11" t="s">
        <v>122</v>
      </c>
      <c r="C396" s="5">
        <v>156</v>
      </c>
      <c r="D396" s="57"/>
      <c r="E396" s="42">
        <f t="shared" si="59"/>
        <v>78</v>
      </c>
      <c r="F396" s="45">
        <f t="shared" si="60"/>
        <v>0</v>
      </c>
      <c r="G396" s="75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</row>
    <row r="397" spans="1:26" s="1" customFormat="1" ht="16" customHeight="1">
      <c r="A397" s="4">
        <v>1111</v>
      </c>
      <c r="B397" s="11" t="s">
        <v>123</v>
      </c>
      <c r="C397" s="5">
        <v>156</v>
      </c>
      <c r="D397" s="57"/>
      <c r="E397" s="42">
        <f t="shared" si="59"/>
        <v>78</v>
      </c>
      <c r="F397" s="45">
        <f t="shared" si="60"/>
        <v>0</v>
      </c>
      <c r="G397" s="75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</row>
    <row r="398" spans="1:26" s="1" customFormat="1" ht="16" customHeight="1">
      <c r="A398" s="4">
        <v>1112</v>
      </c>
      <c r="B398" s="11" t="s">
        <v>124</v>
      </c>
      <c r="C398" s="5">
        <v>156</v>
      </c>
      <c r="D398" s="57"/>
      <c r="E398" s="42">
        <f t="shared" si="59"/>
        <v>78</v>
      </c>
      <c r="F398" s="45">
        <f t="shared" si="60"/>
        <v>0</v>
      </c>
      <c r="G398" s="75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</row>
    <row r="399" spans="1:26" s="1" customFormat="1" ht="16" customHeight="1">
      <c r="A399" s="4">
        <v>1113</v>
      </c>
      <c r="B399" s="11" t="s">
        <v>125</v>
      </c>
      <c r="C399" s="5">
        <v>156</v>
      </c>
      <c r="D399" s="57"/>
      <c r="E399" s="42">
        <f t="shared" si="59"/>
        <v>78</v>
      </c>
      <c r="F399" s="45">
        <f t="shared" si="60"/>
        <v>0</v>
      </c>
      <c r="G399" s="75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</row>
    <row r="400" spans="1:26" s="1" customFormat="1" ht="16" customHeight="1">
      <c r="A400" s="4">
        <v>1114</v>
      </c>
      <c r="B400" s="11" t="s">
        <v>126</v>
      </c>
      <c r="C400" s="5">
        <v>156</v>
      </c>
      <c r="D400" s="57"/>
      <c r="E400" s="42">
        <f t="shared" si="59"/>
        <v>78</v>
      </c>
      <c r="F400" s="45">
        <f t="shared" si="60"/>
        <v>0</v>
      </c>
      <c r="G400" s="75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</row>
    <row r="401" spans="1:26" s="1" customFormat="1" ht="16" customHeight="1">
      <c r="A401" s="4">
        <v>1115</v>
      </c>
      <c r="B401" s="11" t="s">
        <v>127</v>
      </c>
      <c r="C401" s="5">
        <v>156</v>
      </c>
      <c r="D401" s="57"/>
      <c r="E401" s="42">
        <f t="shared" si="59"/>
        <v>78</v>
      </c>
      <c r="F401" s="45">
        <f t="shared" si="60"/>
        <v>0</v>
      </c>
      <c r="G401" s="75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</row>
    <row r="402" spans="1:26" s="1" customFormat="1" ht="16" customHeight="1">
      <c r="A402" s="4">
        <v>1117</v>
      </c>
      <c r="B402" s="11" t="s">
        <v>128</v>
      </c>
      <c r="C402" s="5">
        <v>156</v>
      </c>
      <c r="D402" s="57"/>
      <c r="E402" s="42">
        <f t="shared" si="59"/>
        <v>78</v>
      </c>
      <c r="F402" s="45">
        <f t="shared" si="60"/>
        <v>0</v>
      </c>
      <c r="G402" s="75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</row>
    <row r="403" spans="1:26" s="1" customFormat="1" ht="16" customHeight="1">
      <c r="A403" s="4">
        <v>1118</v>
      </c>
      <c r="B403" s="11" t="s">
        <v>129</v>
      </c>
      <c r="C403" s="5">
        <v>156</v>
      </c>
      <c r="D403" s="57"/>
      <c r="E403" s="42">
        <f t="shared" si="59"/>
        <v>78</v>
      </c>
      <c r="F403" s="45">
        <f t="shared" si="60"/>
        <v>0</v>
      </c>
      <c r="G403" s="75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</row>
    <row r="404" spans="1:26" s="1" customFormat="1" ht="16" customHeight="1">
      <c r="A404" s="4">
        <v>1119</v>
      </c>
      <c r="B404" s="11" t="s">
        <v>130</v>
      </c>
      <c r="C404" s="5">
        <v>156</v>
      </c>
      <c r="D404" s="57"/>
      <c r="E404" s="42">
        <f t="shared" si="59"/>
        <v>78</v>
      </c>
      <c r="F404" s="45">
        <f t="shared" si="60"/>
        <v>0</v>
      </c>
      <c r="G404" s="75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</row>
    <row r="405" spans="1:26" s="1" customFormat="1" ht="16" customHeight="1">
      <c r="A405" s="4">
        <v>1120</v>
      </c>
      <c r="B405" s="11" t="s">
        <v>131</v>
      </c>
      <c r="C405" s="5">
        <v>156</v>
      </c>
      <c r="D405" s="57"/>
      <c r="E405" s="42">
        <f t="shared" si="59"/>
        <v>78</v>
      </c>
      <c r="F405" s="45">
        <f t="shared" si="60"/>
        <v>0</v>
      </c>
      <c r="G405" s="7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</row>
    <row r="406" spans="1:26" s="1" customFormat="1" ht="16" customHeight="1">
      <c r="A406" s="4">
        <v>1121</v>
      </c>
      <c r="B406" s="11" t="s">
        <v>132</v>
      </c>
      <c r="C406" s="5">
        <v>156</v>
      </c>
      <c r="D406" s="57"/>
      <c r="E406" s="42">
        <f t="shared" si="59"/>
        <v>78</v>
      </c>
      <c r="F406" s="45">
        <f t="shared" si="60"/>
        <v>0</v>
      </c>
      <c r="G406" s="75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</row>
    <row r="407" spans="1:26" s="1" customFormat="1" ht="16" customHeight="1">
      <c r="A407" s="4">
        <v>1122</v>
      </c>
      <c r="B407" s="11" t="s">
        <v>133</v>
      </c>
      <c r="C407" s="5">
        <v>156</v>
      </c>
      <c r="D407" s="57"/>
      <c r="E407" s="42">
        <f t="shared" si="59"/>
        <v>78</v>
      </c>
      <c r="F407" s="45">
        <f t="shared" si="60"/>
        <v>0</v>
      </c>
      <c r="G407" s="75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</row>
    <row r="408" spans="1:26" s="1" customFormat="1" ht="16" customHeight="1">
      <c r="A408" s="4">
        <v>1123</v>
      </c>
      <c r="B408" s="11" t="s">
        <v>134</v>
      </c>
      <c r="C408" s="5">
        <v>156</v>
      </c>
      <c r="D408" s="57"/>
      <c r="E408" s="42">
        <f t="shared" si="59"/>
        <v>78</v>
      </c>
      <c r="F408" s="45">
        <f t="shared" si="60"/>
        <v>0</v>
      </c>
      <c r="G408" s="75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</row>
    <row r="409" spans="1:26" s="1" customFormat="1" ht="16" customHeight="1">
      <c r="A409" s="4">
        <v>1124</v>
      </c>
      <c r="B409" s="11" t="s">
        <v>135</v>
      </c>
      <c r="C409" s="5">
        <v>156</v>
      </c>
      <c r="D409" s="57"/>
      <c r="E409" s="42">
        <f t="shared" si="59"/>
        <v>78</v>
      </c>
      <c r="F409" s="45">
        <f t="shared" si="60"/>
        <v>0</v>
      </c>
      <c r="G409" s="75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</row>
    <row r="410" spans="1:26" s="1" customFormat="1" ht="16" customHeight="1">
      <c r="A410" s="4">
        <v>1125</v>
      </c>
      <c r="B410" s="11" t="s">
        <v>136</v>
      </c>
      <c r="C410" s="5">
        <v>156</v>
      </c>
      <c r="D410" s="57"/>
      <c r="E410" s="42">
        <f t="shared" si="59"/>
        <v>78</v>
      </c>
      <c r="F410" s="45">
        <f t="shared" si="60"/>
        <v>0</v>
      </c>
      <c r="G410" s="75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</row>
    <row r="411" spans="1:26" s="1" customFormat="1" ht="16" customHeight="1">
      <c r="A411" s="4">
        <v>1126</v>
      </c>
      <c r="B411" s="11" t="s">
        <v>137</v>
      </c>
      <c r="C411" s="5">
        <v>156</v>
      </c>
      <c r="D411" s="57"/>
      <c r="E411" s="42">
        <f t="shared" si="59"/>
        <v>78</v>
      </c>
      <c r="F411" s="45">
        <f t="shared" si="60"/>
        <v>0</v>
      </c>
      <c r="G411" s="75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</row>
    <row r="412" spans="1:26" s="1" customFormat="1" ht="16" customHeight="1">
      <c r="A412" s="4">
        <v>1127</v>
      </c>
      <c r="B412" s="11" t="s">
        <v>138</v>
      </c>
      <c r="C412" s="5">
        <v>156</v>
      </c>
      <c r="D412" s="57"/>
      <c r="E412" s="42">
        <f t="shared" si="59"/>
        <v>78</v>
      </c>
      <c r="F412" s="45">
        <f t="shared" si="60"/>
        <v>0</v>
      </c>
      <c r="G412" s="75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</row>
    <row r="413" spans="1:26" s="1" customFormat="1" ht="16" customHeight="1">
      <c r="A413" s="4">
        <v>1129</v>
      </c>
      <c r="B413" s="11" t="s">
        <v>139</v>
      </c>
      <c r="C413" s="5">
        <v>156</v>
      </c>
      <c r="D413" s="57"/>
      <c r="E413" s="42">
        <f t="shared" si="59"/>
        <v>78</v>
      </c>
      <c r="F413" s="45">
        <f t="shared" si="60"/>
        <v>0</v>
      </c>
      <c r="G413" s="75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</row>
    <row r="414" spans="1:26" s="1" customFormat="1" ht="16" customHeight="1">
      <c r="A414" s="4">
        <v>1131</v>
      </c>
      <c r="B414" s="11" t="s">
        <v>140</v>
      </c>
      <c r="C414" s="5">
        <v>156</v>
      </c>
      <c r="D414" s="57"/>
      <c r="E414" s="42">
        <f t="shared" si="59"/>
        <v>78</v>
      </c>
      <c r="F414" s="45">
        <f t="shared" si="60"/>
        <v>0</v>
      </c>
      <c r="G414" s="75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</row>
    <row r="415" spans="1:26" s="1" customFormat="1" ht="16" customHeight="1">
      <c r="A415" s="4">
        <v>1132</v>
      </c>
      <c r="B415" s="11" t="s">
        <v>141</v>
      </c>
      <c r="C415" s="5">
        <v>156</v>
      </c>
      <c r="D415" s="57"/>
      <c r="E415" s="42">
        <f t="shared" si="59"/>
        <v>78</v>
      </c>
      <c r="F415" s="45">
        <f t="shared" si="60"/>
        <v>0</v>
      </c>
      <c r="G415" s="7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</row>
    <row r="416" spans="1:26" s="1" customFormat="1" ht="16" customHeight="1">
      <c r="A416" s="4">
        <v>1133</v>
      </c>
      <c r="B416" s="11" t="s">
        <v>142</v>
      </c>
      <c r="C416" s="5">
        <v>156</v>
      </c>
      <c r="D416" s="57"/>
      <c r="E416" s="42">
        <f t="shared" si="59"/>
        <v>78</v>
      </c>
      <c r="F416" s="45">
        <f t="shared" si="60"/>
        <v>0</v>
      </c>
      <c r="G416" s="75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</row>
    <row r="417" spans="1:26" s="1" customFormat="1" ht="16" customHeight="1">
      <c r="A417" s="4">
        <v>1134</v>
      </c>
      <c r="B417" s="11" t="s">
        <v>143</v>
      </c>
      <c r="C417" s="5">
        <v>156</v>
      </c>
      <c r="D417" s="57"/>
      <c r="E417" s="42">
        <f t="shared" si="59"/>
        <v>78</v>
      </c>
      <c r="F417" s="45">
        <f t="shared" si="60"/>
        <v>0</v>
      </c>
      <c r="G417" s="75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</row>
    <row r="418" spans="1:26" s="1" customFormat="1" ht="16" customHeight="1">
      <c r="A418" s="4">
        <v>1135</v>
      </c>
      <c r="B418" s="11" t="s">
        <v>144</v>
      </c>
      <c r="C418" s="5">
        <v>156</v>
      </c>
      <c r="D418" s="57"/>
      <c r="E418" s="42">
        <f t="shared" si="59"/>
        <v>78</v>
      </c>
      <c r="F418" s="45">
        <f t="shared" si="60"/>
        <v>0</v>
      </c>
      <c r="G418" s="75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</row>
    <row r="419" spans="1:26" s="1" customFormat="1" ht="16" customHeight="1">
      <c r="A419" s="4">
        <v>1235</v>
      </c>
      <c r="B419" s="11" t="s">
        <v>298</v>
      </c>
      <c r="C419" s="5">
        <v>240</v>
      </c>
      <c r="D419" s="57"/>
      <c r="E419" s="42">
        <f t="shared" si="59"/>
        <v>120</v>
      </c>
      <c r="F419" s="45">
        <f t="shared" si="60"/>
        <v>0</v>
      </c>
      <c r="G419" s="75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</row>
    <row r="420" spans="1:26" s="1" customFormat="1" ht="16" customHeight="1">
      <c r="A420" s="4">
        <v>1481</v>
      </c>
      <c r="B420" s="11" t="s">
        <v>145</v>
      </c>
      <c r="C420" s="5">
        <v>140</v>
      </c>
      <c r="D420" s="57"/>
      <c r="E420" s="42">
        <f t="shared" si="59"/>
        <v>70</v>
      </c>
      <c r="F420" s="45">
        <f t="shared" si="60"/>
        <v>0</v>
      </c>
      <c r="G420" s="91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</row>
    <row r="421" spans="1:26" ht="16" customHeight="1">
      <c r="A421" s="112" t="s">
        <v>278</v>
      </c>
      <c r="B421" s="113"/>
      <c r="C421" s="113"/>
      <c r="D421" s="113"/>
      <c r="E421" s="113"/>
      <c r="F421" s="113"/>
      <c r="G421" s="114"/>
    </row>
    <row r="422" spans="1:26" s="23" customFormat="1" ht="16" customHeight="1">
      <c r="A422" s="27">
        <v>1673</v>
      </c>
      <c r="B422" s="15" t="s">
        <v>174</v>
      </c>
      <c r="C422" s="28">
        <v>80</v>
      </c>
      <c r="D422" s="61"/>
      <c r="E422" s="42">
        <f t="shared" ref="E422" si="61">C422*0.5</f>
        <v>40</v>
      </c>
      <c r="F422" s="45">
        <f t="shared" ref="F422" si="62">D422*E422</f>
        <v>0</v>
      </c>
      <c r="G422" s="75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</row>
    <row r="423" spans="1:26" s="23" customFormat="1" ht="16" customHeight="1">
      <c r="A423" s="27">
        <v>1674</v>
      </c>
      <c r="B423" s="15" t="s">
        <v>174</v>
      </c>
      <c r="C423" s="28">
        <v>80</v>
      </c>
      <c r="D423" s="61"/>
      <c r="E423" s="42">
        <f t="shared" ref="E423:E433" si="63">C423*0.5</f>
        <v>40</v>
      </c>
      <c r="F423" s="45">
        <f t="shared" ref="F423:F433" si="64">D423*E423</f>
        <v>0</v>
      </c>
      <c r="G423" s="75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</row>
    <row r="424" spans="1:26" s="23" customFormat="1" ht="16" customHeight="1">
      <c r="A424" s="27">
        <v>1675</v>
      </c>
      <c r="B424" s="15" t="s">
        <v>174</v>
      </c>
      <c r="C424" s="28">
        <v>80</v>
      </c>
      <c r="D424" s="61"/>
      <c r="E424" s="42">
        <f t="shared" si="63"/>
        <v>40</v>
      </c>
      <c r="F424" s="45">
        <f t="shared" si="64"/>
        <v>0</v>
      </c>
      <c r="G424" s="75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</row>
    <row r="425" spans="1:26" s="23" customFormat="1" ht="16" customHeight="1">
      <c r="A425" s="27">
        <v>1676</v>
      </c>
      <c r="B425" s="15" t="s">
        <v>174</v>
      </c>
      <c r="C425" s="28">
        <v>80</v>
      </c>
      <c r="D425" s="61"/>
      <c r="E425" s="42">
        <f t="shared" si="63"/>
        <v>40</v>
      </c>
      <c r="F425" s="45">
        <f t="shared" si="64"/>
        <v>0</v>
      </c>
      <c r="G425" s="7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</row>
    <row r="426" spans="1:26" s="23" customFormat="1" ht="16" customHeight="1">
      <c r="A426" s="27">
        <v>1677</v>
      </c>
      <c r="B426" s="15" t="s">
        <v>174</v>
      </c>
      <c r="C426" s="28">
        <v>80</v>
      </c>
      <c r="D426" s="61"/>
      <c r="E426" s="42">
        <f t="shared" ref="E426:E431" si="65">C426*0.5</f>
        <v>40</v>
      </c>
      <c r="F426" s="45">
        <f t="shared" ref="F426:F431" si="66">D426*E426</f>
        <v>0</v>
      </c>
      <c r="G426" s="75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</row>
    <row r="427" spans="1:26" s="23" customFormat="1" ht="16" customHeight="1">
      <c r="A427" s="27">
        <v>1678</v>
      </c>
      <c r="B427" s="15" t="s">
        <v>174</v>
      </c>
      <c r="C427" s="28">
        <v>80</v>
      </c>
      <c r="D427" s="61"/>
      <c r="E427" s="42">
        <f t="shared" si="65"/>
        <v>40</v>
      </c>
      <c r="F427" s="45">
        <f t="shared" si="66"/>
        <v>0</v>
      </c>
      <c r="G427" s="75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</row>
    <row r="428" spans="1:26" s="23" customFormat="1" ht="16" customHeight="1">
      <c r="A428" s="27">
        <v>1679</v>
      </c>
      <c r="B428" s="15" t="s">
        <v>174</v>
      </c>
      <c r="C428" s="28">
        <v>80</v>
      </c>
      <c r="D428" s="61"/>
      <c r="E428" s="42">
        <f t="shared" si="65"/>
        <v>40</v>
      </c>
      <c r="F428" s="45">
        <f t="shared" si="66"/>
        <v>0</v>
      </c>
      <c r="G428" s="75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</row>
    <row r="429" spans="1:26" s="23" customFormat="1" ht="16" customHeight="1">
      <c r="A429" s="27">
        <v>1680</v>
      </c>
      <c r="B429" s="15" t="s">
        <v>174</v>
      </c>
      <c r="C429" s="28">
        <v>80</v>
      </c>
      <c r="D429" s="61"/>
      <c r="E429" s="42">
        <f t="shared" si="65"/>
        <v>40</v>
      </c>
      <c r="F429" s="45">
        <f t="shared" si="66"/>
        <v>0</v>
      </c>
      <c r="G429" s="75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</row>
    <row r="430" spans="1:26" s="23" customFormat="1" ht="16" customHeight="1">
      <c r="A430" s="27">
        <v>1681</v>
      </c>
      <c r="B430" s="15" t="s">
        <v>174</v>
      </c>
      <c r="C430" s="28">
        <v>80</v>
      </c>
      <c r="D430" s="61"/>
      <c r="E430" s="42">
        <f t="shared" si="65"/>
        <v>40</v>
      </c>
      <c r="F430" s="45">
        <f t="shared" si="66"/>
        <v>0</v>
      </c>
      <c r="G430" s="75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</row>
    <row r="431" spans="1:26" s="23" customFormat="1" ht="16" customHeight="1">
      <c r="A431" s="27">
        <v>1682</v>
      </c>
      <c r="B431" s="15" t="s">
        <v>174</v>
      </c>
      <c r="C431" s="28">
        <v>80</v>
      </c>
      <c r="D431" s="61"/>
      <c r="E431" s="42">
        <f t="shared" si="65"/>
        <v>40</v>
      </c>
      <c r="F431" s="45">
        <f t="shared" si="66"/>
        <v>0</v>
      </c>
      <c r="G431" s="75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</row>
    <row r="432" spans="1:26" s="23" customFormat="1" ht="16" customHeight="1">
      <c r="A432" s="27">
        <v>1683</v>
      </c>
      <c r="B432" s="15" t="s">
        <v>174</v>
      </c>
      <c r="C432" s="28">
        <v>80</v>
      </c>
      <c r="D432" s="61"/>
      <c r="E432" s="42">
        <f t="shared" si="63"/>
        <v>40</v>
      </c>
      <c r="F432" s="45">
        <f t="shared" si="64"/>
        <v>0</v>
      </c>
      <c r="G432" s="75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</row>
    <row r="433" spans="1:26" s="23" customFormat="1" ht="16" customHeight="1">
      <c r="A433" s="27">
        <v>1684</v>
      </c>
      <c r="B433" s="15" t="s">
        <v>174</v>
      </c>
      <c r="C433" s="28">
        <v>80</v>
      </c>
      <c r="D433" s="61"/>
      <c r="E433" s="42">
        <f t="shared" si="63"/>
        <v>40</v>
      </c>
      <c r="F433" s="45">
        <f t="shared" si="64"/>
        <v>0</v>
      </c>
      <c r="G433" s="75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</row>
    <row r="434" spans="1:26" s="1" customFormat="1" ht="16" customHeight="1" thickBot="1">
      <c r="A434" s="112" t="s">
        <v>279</v>
      </c>
      <c r="B434" s="113"/>
      <c r="C434" s="113"/>
      <c r="D434" s="115"/>
      <c r="E434" s="113"/>
      <c r="F434" s="113"/>
      <c r="G434" s="11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</row>
    <row r="435" spans="1:26" s="35" customFormat="1" ht="16" customHeight="1">
      <c r="A435" s="27">
        <v>1262</v>
      </c>
      <c r="B435" s="15" t="s">
        <v>146</v>
      </c>
      <c r="C435" s="28">
        <v>125</v>
      </c>
      <c r="D435" s="72"/>
      <c r="E435" s="42">
        <f t="shared" ref="E435:E451" si="67">C435*0.5</f>
        <v>62.5</v>
      </c>
      <c r="F435" s="45">
        <f t="shared" ref="F435:F451" si="68">D435*E435</f>
        <v>0</v>
      </c>
      <c r="G435" s="92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</row>
    <row r="436" spans="1:26" s="35" customFormat="1" ht="16" customHeight="1">
      <c r="A436" s="27">
        <v>1263</v>
      </c>
      <c r="B436" s="15" t="s">
        <v>147</v>
      </c>
      <c r="C436" s="28">
        <v>125</v>
      </c>
      <c r="D436" s="61"/>
      <c r="E436" s="42">
        <f t="shared" si="67"/>
        <v>62.5</v>
      </c>
      <c r="F436" s="45">
        <f t="shared" si="68"/>
        <v>0</v>
      </c>
      <c r="G436" s="92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</row>
    <row r="437" spans="1:26" s="35" customFormat="1" ht="16" customHeight="1">
      <c r="A437" s="27">
        <v>1264</v>
      </c>
      <c r="B437" s="15" t="s">
        <v>148</v>
      </c>
      <c r="C437" s="28">
        <v>125</v>
      </c>
      <c r="D437" s="61"/>
      <c r="E437" s="42">
        <f t="shared" si="67"/>
        <v>62.5</v>
      </c>
      <c r="F437" s="45">
        <f t="shared" si="68"/>
        <v>0</v>
      </c>
      <c r="G437" s="92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</row>
    <row r="438" spans="1:26" s="35" customFormat="1" ht="16" customHeight="1">
      <c r="A438" s="27">
        <v>1599</v>
      </c>
      <c r="B438" s="15" t="s">
        <v>149</v>
      </c>
      <c r="C438" s="28">
        <v>125</v>
      </c>
      <c r="D438" s="61"/>
      <c r="E438" s="42">
        <f t="shared" si="67"/>
        <v>62.5</v>
      </c>
      <c r="F438" s="45">
        <f t="shared" si="68"/>
        <v>0</v>
      </c>
      <c r="G438" s="92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</row>
    <row r="439" spans="1:26" s="35" customFormat="1" ht="16" customHeight="1">
      <c r="A439" s="27">
        <v>1600</v>
      </c>
      <c r="B439" s="15" t="s">
        <v>149</v>
      </c>
      <c r="C439" s="28">
        <v>125</v>
      </c>
      <c r="D439" s="61"/>
      <c r="E439" s="42">
        <f t="shared" si="67"/>
        <v>62.5</v>
      </c>
      <c r="F439" s="45">
        <f t="shared" si="68"/>
        <v>0</v>
      </c>
      <c r="G439" s="92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</row>
    <row r="440" spans="1:26" s="35" customFormat="1" ht="16" customHeight="1">
      <c r="A440" s="27">
        <v>1773</v>
      </c>
      <c r="B440" s="15" t="s">
        <v>150</v>
      </c>
      <c r="C440" s="28">
        <v>325</v>
      </c>
      <c r="D440" s="61"/>
      <c r="E440" s="42">
        <f t="shared" si="67"/>
        <v>162.5</v>
      </c>
      <c r="F440" s="45">
        <f t="shared" si="68"/>
        <v>0</v>
      </c>
      <c r="G440" s="92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</row>
    <row r="441" spans="1:26" s="35" customFormat="1" ht="16" customHeight="1">
      <c r="A441" s="27">
        <v>1774</v>
      </c>
      <c r="B441" s="15" t="s">
        <v>150</v>
      </c>
      <c r="C441" s="28">
        <v>325</v>
      </c>
      <c r="D441" s="61"/>
      <c r="E441" s="42">
        <f t="shared" si="67"/>
        <v>162.5</v>
      </c>
      <c r="F441" s="45">
        <f t="shared" si="68"/>
        <v>0</v>
      </c>
      <c r="G441" s="92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</row>
    <row r="442" spans="1:26" s="35" customFormat="1" ht="16" customHeight="1">
      <c r="A442" s="27">
        <v>1775</v>
      </c>
      <c r="B442" s="15" t="s">
        <v>150</v>
      </c>
      <c r="C442" s="28">
        <v>325</v>
      </c>
      <c r="D442" s="61"/>
      <c r="E442" s="42">
        <f t="shared" si="67"/>
        <v>162.5</v>
      </c>
      <c r="F442" s="45">
        <f t="shared" si="68"/>
        <v>0</v>
      </c>
      <c r="G442" s="9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</row>
    <row r="443" spans="1:26" s="35" customFormat="1" ht="16" customHeight="1">
      <c r="A443" s="27">
        <v>1776</v>
      </c>
      <c r="B443" s="15" t="s">
        <v>150</v>
      </c>
      <c r="C443" s="28">
        <v>325</v>
      </c>
      <c r="D443" s="61"/>
      <c r="E443" s="42">
        <f t="shared" si="67"/>
        <v>162.5</v>
      </c>
      <c r="F443" s="45">
        <f t="shared" si="68"/>
        <v>0</v>
      </c>
      <c r="G443" s="92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</row>
    <row r="444" spans="1:26" s="35" customFormat="1" ht="16" customHeight="1">
      <c r="A444" s="27">
        <v>1777</v>
      </c>
      <c r="B444" s="15" t="s">
        <v>150</v>
      </c>
      <c r="C444" s="28">
        <v>325</v>
      </c>
      <c r="D444" s="61"/>
      <c r="E444" s="42">
        <f t="shared" si="67"/>
        <v>162.5</v>
      </c>
      <c r="F444" s="45">
        <f t="shared" si="68"/>
        <v>0</v>
      </c>
      <c r="G444" s="92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</row>
    <row r="445" spans="1:26" s="35" customFormat="1" ht="16" customHeight="1">
      <c r="A445" s="27">
        <v>1778</v>
      </c>
      <c r="B445" s="15" t="s">
        <v>150</v>
      </c>
      <c r="C445" s="28">
        <v>325</v>
      </c>
      <c r="D445" s="61"/>
      <c r="E445" s="42">
        <f t="shared" si="67"/>
        <v>162.5</v>
      </c>
      <c r="F445" s="45">
        <f t="shared" si="68"/>
        <v>0</v>
      </c>
      <c r="G445" s="92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</row>
    <row r="446" spans="1:26" s="35" customFormat="1" ht="16" customHeight="1">
      <c r="A446" s="27">
        <v>1798</v>
      </c>
      <c r="B446" s="15" t="s">
        <v>151</v>
      </c>
      <c r="C446" s="28">
        <v>325</v>
      </c>
      <c r="D446" s="61"/>
      <c r="E446" s="42">
        <f t="shared" si="67"/>
        <v>162.5</v>
      </c>
      <c r="F446" s="45">
        <f t="shared" si="68"/>
        <v>0</v>
      </c>
      <c r="G446" s="92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</row>
    <row r="447" spans="1:26" s="35" customFormat="1" ht="16" customHeight="1">
      <c r="A447" s="27">
        <v>1799</v>
      </c>
      <c r="B447" s="15" t="s">
        <v>151</v>
      </c>
      <c r="C447" s="28">
        <v>325</v>
      </c>
      <c r="D447" s="61"/>
      <c r="E447" s="42">
        <f t="shared" si="67"/>
        <v>162.5</v>
      </c>
      <c r="F447" s="45">
        <f t="shared" si="68"/>
        <v>0</v>
      </c>
      <c r="G447" s="92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</row>
    <row r="448" spans="1:26" s="35" customFormat="1" ht="16" customHeight="1">
      <c r="A448" s="27">
        <v>1800</v>
      </c>
      <c r="B448" s="15" t="s">
        <v>151</v>
      </c>
      <c r="C448" s="28">
        <v>325</v>
      </c>
      <c r="D448" s="61"/>
      <c r="E448" s="42">
        <f t="shared" si="67"/>
        <v>162.5</v>
      </c>
      <c r="F448" s="45">
        <f t="shared" si="68"/>
        <v>0</v>
      </c>
      <c r="G448" s="92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</row>
    <row r="449" spans="1:26" s="35" customFormat="1" ht="16" customHeight="1">
      <c r="A449" s="27">
        <v>1801</v>
      </c>
      <c r="B449" s="15" t="s">
        <v>151</v>
      </c>
      <c r="C449" s="28">
        <v>325</v>
      </c>
      <c r="D449" s="61"/>
      <c r="E449" s="42">
        <f t="shared" si="67"/>
        <v>162.5</v>
      </c>
      <c r="F449" s="45">
        <f t="shared" si="68"/>
        <v>0</v>
      </c>
      <c r="G449" s="92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</row>
    <row r="450" spans="1:26" s="35" customFormat="1" ht="16" customHeight="1">
      <c r="A450" s="27">
        <v>1802</v>
      </c>
      <c r="B450" s="15" t="s">
        <v>151</v>
      </c>
      <c r="C450" s="28">
        <v>325</v>
      </c>
      <c r="D450" s="61"/>
      <c r="E450" s="42">
        <f t="shared" si="67"/>
        <v>162.5</v>
      </c>
      <c r="F450" s="45">
        <f t="shared" si="68"/>
        <v>0</v>
      </c>
      <c r="G450" s="92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</row>
    <row r="451" spans="1:26" s="35" customFormat="1" ht="16" customHeight="1" thickBot="1">
      <c r="A451" s="27">
        <v>1803</v>
      </c>
      <c r="B451" s="15" t="s">
        <v>151</v>
      </c>
      <c r="C451" s="28">
        <v>325</v>
      </c>
      <c r="D451" s="73"/>
      <c r="E451" s="42">
        <f t="shared" si="67"/>
        <v>162.5</v>
      </c>
      <c r="F451" s="45">
        <f t="shared" si="68"/>
        <v>0</v>
      </c>
      <c r="G451" s="92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</row>
    <row r="452" spans="1:26" ht="16" customHeight="1" thickBot="1">
      <c r="E452" s="37"/>
      <c r="F452" s="39"/>
    </row>
    <row r="453" spans="1:26" ht="16" customHeight="1" thickBot="1">
      <c r="D453" s="59" t="s">
        <v>152</v>
      </c>
      <c r="E453"/>
      <c r="F453" s="56" t="str">
        <f>IF(SUM(F3:F451)&gt;10000,"сумма заказа","не хватает")</f>
        <v>не хватает</v>
      </c>
    </row>
    <row r="454" spans="1:26" ht="16" customHeight="1" thickBot="1">
      <c r="B454" s="74" t="s">
        <v>283</v>
      </c>
      <c r="C454"/>
      <c r="D454" s="60">
        <f>SUM(D3:D451)</f>
        <v>0</v>
      </c>
      <c r="E454"/>
      <c r="F454" s="55">
        <f>IF(SUM(F3:F451)&gt;10000,SUM(F3:F451),10000-SUM(F3:F451))</f>
        <v>10000</v>
      </c>
    </row>
    <row r="455" spans="1:26" ht="16" customHeight="1" thickBot="1"/>
    <row r="456" spans="1:26" ht="16" customHeight="1">
      <c r="B456" s="116"/>
      <c r="C456" s="117"/>
      <c r="D456" s="117"/>
      <c r="E456" s="117"/>
      <c r="F456" s="118"/>
    </row>
    <row r="457" spans="1:26" ht="16" customHeight="1">
      <c r="B457" s="119" t="s">
        <v>281</v>
      </c>
      <c r="C457" s="120"/>
      <c r="D457" s="120"/>
      <c r="E457" s="120"/>
      <c r="F457" s="121"/>
    </row>
    <row r="458" spans="1:26" ht="16" customHeight="1">
      <c r="B458" s="122" t="s">
        <v>284</v>
      </c>
      <c r="C458" s="123"/>
      <c r="D458" s="123"/>
      <c r="E458" s="123"/>
      <c r="F458" s="124"/>
    </row>
    <row r="459" spans="1:26" ht="16" customHeight="1" thickBot="1">
      <c r="B459" s="125"/>
      <c r="C459" s="126"/>
      <c r="D459" s="126"/>
      <c r="E459" s="126"/>
      <c r="F459" s="127"/>
    </row>
    <row r="460" spans="1:26" ht="16" customHeight="1" thickBot="1"/>
    <row r="461" spans="1:26" ht="16" customHeight="1" thickBot="1">
      <c r="B461" s="106" t="s">
        <v>282</v>
      </c>
      <c r="C461" s="107"/>
      <c r="D461" s="107"/>
      <c r="E461" s="107"/>
      <c r="F461" s="108"/>
    </row>
  </sheetData>
  <autoFilter ref="A1:A461" xr:uid="{00000000-0001-0000-0000-000000000000}"/>
  <mergeCells count="31">
    <mergeCell ref="A297:G297"/>
    <mergeCell ref="A163:G163"/>
    <mergeCell ref="A178:G178"/>
    <mergeCell ref="A193:G193"/>
    <mergeCell ref="A223:G223"/>
    <mergeCell ref="A289:G289"/>
    <mergeCell ref="A41:G41"/>
    <mergeCell ref="A57:G57"/>
    <mergeCell ref="A68:G68"/>
    <mergeCell ref="A144:G144"/>
    <mergeCell ref="G1:G2"/>
    <mergeCell ref="A3:G3"/>
    <mergeCell ref="A8:G8"/>
    <mergeCell ref="A10:G10"/>
    <mergeCell ref="A36:G36"/>
    <mergeCell ref="A1:A2"/>
    <mergeCell ref="B1:B2"/>
    <mergeCell ref="C1:C2"/>
    <mergeCell ref="D1:D2"/>
    <mergeCell ref="F1:F2"/>
    <mergeCell ref="G4:G7"/>
    <mergeCell ref="B461:F461"/>
    <mergeCell ref="A332:G332"/>
    <mergeCell ref="A358:G358"/>
    <mergeCell ref="A373:G373"/>
    <mergeCell ref="A421:G421"/>
    <mergeCell ref="A434:G434"/>
    <mergeCell ref="B456:F456"/>
    <mergeCell ref="B457:F457"/>
    <mergeCell ref="B458:F458"/>
    <mergeCell ref="B459:F459"/>
  </mergeCells>
  <conditionalFormatting sqref="F453">
    <cfRule type="containsText" dxfId="1" priority="2" operator="containsText" text="не хватает">
      <formula>NOT(ISERROR(SEARCH("не хватает",F453)))</formula>
    </cfRule>
  </conditionalFormatting>
  <conditionalFormatting sqref="F454">
    <cfRule type="cellIs" dxfId="0" priority="1" stopIfTrue="1" operator="lessThanOrEqual">
      <formula>10000</formula>
    </cfRule>
  </conditionalFormatting>
  <hyperlinks>
    <hyperlink ref="B458" r:id="rId1" display="Фотографии товаров размещены здесь - https://cloud.mail.ru/public/4j2F/gpsELxLkC" xr:uid="{E790977D-97BB-4157-919F-5755D9B00269}"/>
    <hyperlink ref="B458:F458" r:id="rId2" display="Фотографии товаров размещены здесь - https://disk.yandex.ru/d/ZsxHYdyW4z3ZEw" xr:uid="{95B03D24-C0DC-8C43-A008-DB9B2B0B22E6}"/>
    <hyperlink ref="B461:F461" r:id="rId3" display="Сайт, на котором тоже можно оформить заказ — zoonail.ru" xr:uid="{6D532B45-92CC-1144-9C61-5BF4613EAD88}"/>
  </hyperlinks>
  <pageMargins left="0.7" right="0.7" top="0.75" bottom="0.75" header="0.3" footer="0.3"/>
  <pageSetup paperSize="257" orientation="portrait" horizontalDpi="203" verticalDpi="203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Nailbox</dc:creator>
  <cp:lastModifiedBy>Михаил Шатов</cp:lastModifiedBy>
  <dcterms:created xsi:type="dcterms:W3CDTF">2015-06-05T18:19:34Z</dcterms:created>
  <dcterms:modified xsi:type="dcterms:W3CDTF">2026-10-26T10:14:12Z</dcterms:modified>
</cp:coreProperties>
</file>